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12300_高齢者福祉課\　■　Ｒ５年度\04介護サービス事業班\介護サービス情報の公表\R5年度\01計画策定・既存事業所\03計画策定\"/>
    </mc:Choice>
  </mc:AlternateContent>
  <bookViews>
    <workbookView xWindow="0" yWindow="0" windowWidth="28800" windowHeight="11775"/>
  </bookViews>
  <sheets>
    <sheet name="Sheet1" sheetId="1" r:id="rId1"/>
    <sheet name="Sheet2" sheetId="2" r:id="rId2"/>
    <sheet name="Sheet3" sheetId="3" r:id="rId3"/>
  </sheets>
  <definedNames>
    <definedName name="_xlnm.Print_Area" localSheetId="0">Sheet1!$A$1:$U$57</definedName>
  </definedNames>
  <calcPr calcId="162913"/>
</workbook>
</file>

<file path=xl/calcChain.xml><?xml version="1.0" encoding="utf-8"?>
<calcChain xmlns="http://schemas.openxmlformats.org/spreadsheetml/2006/main">
  <c r="Q31" i="1" l="1"/>
  <c r="O31" i="1"/>
  <c r="N31" i="1"/>
  <c r="L31" i="1"/>
  <c r="P31" i="1" s="1"/>
  <c r="Q30" i="1"/>
  <c r="O30" i="1"/>
  <c r="N30" i="1"/>
  <c r="L30" i="1"/>
  <c r="P30" i="1" s="1"/>
  <c r="Q29" i="1"/>
  <c r="O29" i="1"/>
  <c r="N29" i="1"/>
  <c r="R29" i="1" s="1"/>
  <c r="L29" i="1"/>
  <c r="P29" i="1" s="1"/>
  <c r="Q28" i="1"/>
  <c r="R28" i="1" s="1"/>
  <c r="O28" i="1"/>
  <c r="L28" i="1"/>
  <c r="P28" i="1" s="1"/>
  <c r="Q27" i="1"/>
  <c r="O27" i="1"/>
  <c r="N27" i="1"/>
  <c r="L27" i="1"/>
  <c r="P27" i="1" s="1"/>
  <c r="Q26" i="1"/>
  <c r="O26" i="1"/>
  <c r="N26" i="1"/>
  <c r="R26" i="1" s="1"/>
  <c r="L26" i="1"/>
  <c r="P26" i="1" s="1"/>
  <c r="R31" i="1" l="1"/>
  <c r="R27" i="1"/>
  <c r="R30" i="1"/>
  <c r="L17" i="1"/>
  <c r="L8" i="1"/>
  <c r="L9" i="1"/>
  <c r="L10" i="1"/>
  <c r="L11" i="1"/>
  <c r="L12" i="1"/>
  <c r="L13" i="1"/>
  <c r="L14" i="1"/>
  <c r="L15" i="1"/>
  <c r="L16" i="1"/>
  <c r="L18" i="1"/>
  <c r="L19" i="1"/>
  <c r="L20" i="1"/>
  <c r="L21" i="1"/>
  <c r="L22" i="1"/>
  <c r="L23" i="1"/>
  <c r="L24" i="1"/>
  <c r="L25" i="1"/>
  <c r="L32" i="1"/>
  <c r="L33" i="1"/>
  <c r="L34" i="1"/>
  <c r="L35" i="1"/>
  <c r="L36" i="1"/>
  <c r="L37" i="1"/>
  <c r="O12" i="1" l="1"/>
  <c r="P12" i="1"/>
  <c r="Q13" i="1" l="1"/>
  <c r="P13" i="1"/>
  <c r="N13" i="1"/>
  <c r="O24" i="1"/>
  <c r="O25" i="1"/>
  <c r="R13" i="1" l="1"/>
  <c r="O13" i="1"/>
  <c r="L7" i="1" l="1"/>
  <c r="P23" i="1" l="1"/>
  <c r="P11" i="1" l="1"/>
  <c r="P35" i="1"/>
  <c r="P25" i="1"/>
  <c r="P21" i="1"/>
  <c r="P17" i="1"/>
  <c r="P9" i="1"/>
  <c r="P37" i="1"/>
  <c r="P33" i="1"/>
  <c r="P19" i="1"/>
  <c r="P15" i="1"/>
  <c r="P7" i="1"/>
  <c r="P34" i="1"/>
  <c r="P24" i="1"/>
  <c r="P20" i="1"/>
  <c r="P16" i="1"/>
  <c r="P8" i="1"/>
  <c r="P36" i="1"/>
  <c r="P18" i="1"/>
  <c r="P32" i="1"/>
  <c r="P22" i="1"/>
  <c r="P14" i="1"/>
  <c r="P10" i="1"/>
  <c r="G38" i="1"/>
  <c r="L38" i="1"/>
  <c r="O8" i="1"/>
  <c r="O9" i="1"/>
  <c r="O10" i="1"/>
  <c r="O11" i="1"/>
  <c r="O14" i="1"/>
  <c r="O15" i="1"/>
  <c r="O16" i="1"/>
  <c r="O17" i="1"/>
  <c r="O18" i="1"/>
  <c r="O19" i="1"/>
  <c r="O20" i="1"/>
  <c r="O21" i="1"/>
  <c r="O22" i="1"/>
  <c r="O23" i="1"/>
  <c r="O32" i="1"/>
  <c r="O33" i="1"/>
  <c r="O34" i="1"/>
  <c r="O35" i="1"/>
  <c r="O36" i="1"/>
  <c r="O37" i="1"/>
  <c r="O7" i="1"/>
  <c r="F38" i="1"/>
  <c r="K38" i="1"/>
  <c r="M38" i="1"/>
  <c r="Q37" i="1"/>
  <c r="H38" i="1"/>
  <c r="Q8" i="1"/>
  <c r="Q9" i="1"/>
  <c r="Q10" i="1"/>
  <c r="Q11" i="1"/>
  <c r="Q12" i="1"/>
  <c r="Q14" i="1"/>
  <c r="Q15" i="1"/>
  <c r="Q16" i="1"/>
  <c r="Q17" i="1"/>
  <c r="Q18" i="1"/>
  <c r="Q19" i="1"/>
  <c r="Q20" i="1"/>
  <c r="Q21" i="1"/>
  <c r="Q22" i="1"/>
  <c r="Q23" i="1"/>
  <c r="Q24" i="1"/>
  <c r="Q25" i="1"/>
  <c r="Q32" i="1"/>
  <c r="Q33" i="1"/>
  <c r="Q34" i="1"/>
  <c r="Q35" i="1"/>
  <c r="Q36" i="1"/>
  <c r="Q7" i="1"/>
  <c r="N21" i="1"/>
  <c r="P38" i="1" l="1"/>
  <c r="R21" i="1"/>
  <c r="Q38" i="1"/>
  <c r="O38" i="1"/>
  <c r="I38" i="1" l="1"/>
  <c r="N9" i="1" l="1"/>
  <c r="R9" i="1" s="1"/>
  <c r="N17" i="1" l="1"/>
  <c r="R17" i="1" s="1"/>
  <c r="N8" i="1" l="1"/>
  <c r="R8" i="1" s="1"/>
  <c r="N10" i="1"/>
  <c r="R10" i="1" s="1"/>
  <c r="N11" i="1"/>
  <c r="R11" i="1" s="1"/>
  <c r="N12" i="1"/>
  <c r="R12" i="1" s="1"/>
  <c r="N14" i="1"/>
  <c r="R14" i="1" s="1"/>
  <c r="N15" i="1"/>
  <c r="R15" i="1" s="1"/>
  <c r="N16" i="1"/>
  <c r="R16" i="1" s="1"/>
  <c r="N18" i="1"/>
  <c r="R18" i="1" s="1"/>
  <c r="N19" i="1"/>
  <c r="R19" i="1" s="1"/>
  <c r="N20" i="1"/>
  <c r="R20" i="1" s="1"/>
  <c r="N22" i="1"/>
  <c r="R22" i="1" s="1"/>
  <c r="N23" i="1"/>
  <c r="R23" i="1" s="1"/>
  <c r="N24" i="1"/>
  <c r="R24" i="1" s="1"/>
  <c r="N25" i="1"/>
  <c r="R25" i="1" s="1"/>
  <c r="N32" i="1"/>
  <c r="R32" i="1" s="1"/>
  <c r="N33" i="1"/>
  <c r="R33" i="1" s="1"/>
  <c r="N34" i="1"/>
  <c r="R34" i="1" s="1"/>
  <c r="N35" i="1"/>
  <c r="R35" i="1" s="1"/>
  <c r="N36" i="1"/>
  <c r="R36" i="1" s="1"/>
  <c r="N37" i="1"/>
  <c r="R37" i="1" s="1"/>
  <c r="N7" i="1"/>
  <c r="R7" i="1" l="1"/>
  <c r="R38" i="1" s="1"/>
  <c r="N38" i="1"/>
  <c r="E38" i="1" l="1"/>
</calcChain>
</file>

<file path=xl/sharedStrings.xml><?xml version="1.0" encoding="utf-8"?>
<sst xmlns="http://schemas.openxmlformats.org/spreadsheetml/2006/main" count="101" uniqueCount="94">
  <si>
    <t>件数・スケジュール</t>
    <rPh sb="0" eb="2">
      <t>ケンスウ</t>
    </rPh>
    <phoneticPr fontId="1"/>
  </si>
  <si>
    <t>サービス種類</t>
    <rPh sb="4" eb="6">
      <t>シュルイ</t>
    </rPh>
    <phoneticPr fontId="1"/>
  </si>
  <si>
    <t>報告開始</t>
    <rPh sb="0" eb="2">
      <t>ホウコク</t>
    </rPh>
    <rPh sb="2" eb="4">
      <t>カイシ</t>
    </rPh>
    <phoneticPr fontId="1"/>
  </si>
  <si>
    <t>報告期限</t>
    <rPh sb="0" eb="2">
      <t>ホウコク</t>
    </rPh>
    <rPh sb="2" eb="4">
      <t>キゲン</t>
    </rPh>
    <phoneticPr fontId="1"/>
  </si>
  <si>
    <t>審査・公表</t>
    <rPh sb="0" eb="2">
      <t>シンサ</t>
    </rPh>
    <rPh sb="3" eb="5">
      <t>コウヒョウ</t>
    </rPh>
    <phoneticPr fontId="1"/>
  </si>
  <si>
    <t>グループコード</t>
    <phoneticPr fontId="1"/>
  </si>
  <si>
    <t>訪問介護</t>
    <rPh sb="0" eb="2">
      <t>ホウモン</t>
    </rPh>
    <rPh sb="2" eb="4">
      <t>カイゴ</t>
    </rPh>
    <phoneticPr fontId="1"/>
  </si>
  <si>
    <t>夜間対応型訪問介護</t>
    <rPh sb="0" eb="2">
      <t>ヤカン</t>
    </rPh>
    <rPh sb="2" eb="5">
      <t>タイオウガタ</t>
    </rPh>
    <rPh sb="5" eb="7">
      <t>ホウモン</t>
    </rPh>
    <rPh sb="7" eb="9">
      <t>カイゴ</t>
    </rPh>
    <phoneticPr fontId="1"/>
  </si>
  <si>
    <t>訪問看護</t>
    <rPh sb="0" eb="2">
      <t>ホウモン</t>
    </rPh>
    <rPh sb="2" eb="4">
      <t>カンゴ</t>
    </rPh>
    <phoneticPr fontId="1"/>
  </si>
  <si>
    <t>訪問リハ</t>
    <rPh sb="0" eb="2">
      <t>ホウモン</t>
    </rPh>
    <phoneticPr fontId="1"/>
  </si>
  <si>
    <t>福祉用具貸与</t>
    <rPh sb="0" eb="2">
      <t>フクシ</t>
    </rPh>
    <rPh sb="2" eb="4">
      <t>ヨウグ</t>
    </rPh>
    <rPh sb="4" eb="6">
      <t>タイヨ</t>
    </rPh>
    <phoneticPr fontId="1"/>
  </si>
  <si>
    <t>通所介護</t>
    <rPh sb="0" eb="2">
      <t>ツウショ</t>
    </rPh>
    <rPh sb="2" eb="4">
      <t>カイゴ</t>
    </rPh>
    <phoneticPr fontId="1"/>
  </si>
  <si>
    <t>認知症対応型通所介護</t>
    <rPh sb="0" eb="3">
      <t>ニンチショウ</t>
    </rPh>
    <rPh sb="3" eb="6">
      <t>タイオウガタ</t>
    </rPh>
    <rPh sb="6" eb="8">
      <t>ツウショ</t>
    </rPh>
    <rPh sb="8" eb="10">
      <t>カイゴ</t>
    </rPh>
    <phoneticPr fontId="1"/>
  </si>
  <si>
    <t>通所リハ</t>
    <rPh sb="0" eb="2">
      <t>ツウショ</t>
    </rPh>
    <phoneticPr fontId="1"/>
  </si>
  <si>
    <t>特定施設（有料）</t>
    <rPh sb="0" eb="2">
      <t>トクテイ</t>
    </rPh>
    <rPh sb="2" eb="4">
      <t>シセツ</t>
    </rPh>
    <rPh sb="5" eb="7">
      <t>ユウリョウ</t>
    </rPh>
    <phoneticPr fontId="1"/>
  </si>
  <si>
    <t>地域密着型特定施設（有料）</t>
    <rPh sb="0" eb="2">
      <t>チイキ</t>
    </rPh>
    <rPh sb="2" eb="5">
      <t>ミッチャクガタ</t>
    </rPh>
    <rPh sb="5" eb="7">
      <t>トクテイ</t>
    </rPh>
    <rPh sb="7" eb="9">
      <t>シセツ</t>
    </rPh>
    <rPh sb="10" eb="12">
      <t>ユウリョウ</t>
    </rPh>
    <phoneticPr fontId="1"/>
  </si>
  <si>
    <t>特定施設（軽費）</t>
    <rPh sb="0" eb="2">
      <t>トクテイ</t>
    </rPh>
    <rPh sb="2" eb="4">
      <t>シセツ</t>
    </rPh>
    <rPh sb="5" eb="7">
      <t>ケイヒ</t>
    </rPh>
    <phoneticPr fontId="1"/>
  </si>
  <si>
    <t>特定施設（サ高住）</t>
    <rPh sb="0" eb="2">
      <t>トクテイ</t>
    </rPh>
    <rPh sb="2" eb="4">
      <t>シセツ</t>
    </rPh>
    <rPh sb="6" eb="7">
      <t>タカ</t>
    </rPh>
    <rPh sb="7" eb="8">
      <t>ス</t>
    </rPh>
    <phoneticPr fontId="1"/>
  </si>
  <si>
    <t>介護老人福祉施設</t>
    <rPh sb="0" eb="2">
      <t>カイゴ</t>
    </rPh>
    <rPh sb="2" eb="4">
      <t>ロウジン</t>
    </rPh>
    <rPh sb="4" eb="6">
      <t>フクシ</t>
    </rPh>
    <rPh sb="6" eb="8">
      <t>シセツ</t>
    </rPh>
    <phoneticPr fontId="1"/>
  </si>
  <si>
    <t>短期入所生活介護</t>
    <rPh sb="0" eb="2">
      <t>タンキ</t>
    </rPh>
    <rPh sb="2" eb="4">
      <t>ニュウショ</t>
    </rPh>
    <rPh sb="4" eb="6">
      <t>セイカツ</t>
    </rPh>
    <rPh sb="6" eb="8">
      <t>カイゴ</t>
    </rPh>
    <phoneticPr fontId="1"/>
  </si>
  <si>
    <t>地域密着型老人福祉施設</t>
    <rPh sb="0" eb="2">
      <t>チイキ</t>
    </rPh>
    <rPh sb="2" eb="5">
      <t>ミッチャクガタ</t>
    </rPh>
    <rPh sb="5" eb="7">
      <t>ロウジン</t>
    </rPh>
    <rPh sb="7" eb="9">
      <t>フクシ</t>
    </rPh>
    <rPh sb="9" eb="11">
      <t>シセツ</t>
    </rPh>
    <phoneticPr fontId="1"/>
  </si>
  <si>
    <t>介護老人保健施設</t>
    <rPh sb="0" eb="2">
      <t>カイゴ</t>
    </rPh>
    <rPh sb="2" eb="4">
      <t>ロウジン</t>
    </rPh>
    <rPh sb="4" eb="6">
      <t>ホケン</t>
    </rPh>
    <rPh sb="6" eb="8">
      <t>シセツ</t>
    </rPh>
    <phoneticPr fontId="1"/>
  </si>
  <si>
    <t>短期入所療養介護（老健）</t>
    <rPh sb="0" eb="2">
      <t>タンキ</t>
    </rPh>
    <rPh sb="2" eb="4">
      <t>ニュウショ</t>
    </rPh>
    <rPh sb="4" eb="6">
      <t>リョウヨウ</t>
    </rPh>
    <rPh sb="6" eb="8">
      <t>カイゴ</t>
    </rPh>
    <rPh sb="9" eb="11">
      <t>ロウケン</t>
    </rPh>
    <phoneticPr fontId="1"/>
  </si>
  <si>
    <t>介護療養型医療施設</t>
    <rPh sb="0" eb="2">
      <t>カイゴ</t>
    </rPh>
    <rPh sb="2" eb="5">
      <t>リョウヨウガタ</t>
    </rPh>
    <rPh sb="5" eb="7">
      <t>イリョウ</t>
    </rPh>
    <rPh sb="7" eb="9">
      <t>シセツ</t>
    </rPh>
    <phoneticPr fontId="1"/>
  </si>
  <si>
    <t>居宅介護支援</t>
    <rPh sb="0" eb="2">
      <t>キョタク</t>
    </rPh>
    <rPh sb="2" eb="4">
      <t>カイゴ</t>
    </rPh>
    <rPh sb="4" eb="6">
      <t>シエン</t>
    </rPh>
    <phoneticPr fontId="1"/>
  </si>
  <si>
    <t>地域密着型特定施設（サ高住）</t>
    <rPh sb="0" eb="2">
      <t>チイキ</t>
    </rPh>
    <rPh sb="2" eb="5">
      <t>ミッチャクガタ</t>
    </rPh>
    <rPh sb="5" eb="7">
      <t>トクテイ</t>
    </rPh>
    <rPh sb="7" eb="9">
      <t>シセツ</t>
    </rPh>
    <rPh sb="11" eb="12">
      <t>タカ</t>
    </rPh>
    <rPh sb="12" eb="13">
      <t>ス</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</si>
  <si>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</si>
  <si>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</si>
  <si>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計</t>
    <rPh sb="0" eb="1">
      <t>ケイ</t>
    </rPh>
    <phoneticPr fontId="1"/>
  </si>
  <si>
    <t>1月</t>
  </si>
  <si>
    <t>指定月</t>
    <rPh sb="0" eb="2">
      <t>シテイ</t>
    </rPh>
    <rPh sb="2" eb="3">
      <t>ゲツ</t>
    </rPh>
    <phoneticPr fontId="1"/>
  </si>
  <si>
    <t>短期入所療養介護</t>
    <rPh sb="0" eb="2">
      <t>タンキ</t>
    </rPh>
    <rPh sb="2" eb="4">
      <t>ニュウショ</t>
    </rPh>
    <rPh sb="4" eb="6">
      <t>リョウヨウ</t>
    </rPh>
    <rPh sb="6" eb="8">
      <t>カイゴ</t>
    </rPh>
    <phoneticPr fontId="1"/>
  </si>
  <si>
    <t>2月</t>
  </si>
  <si>
    <t>3月</t>
  </si>
  <si>
    <t>11月</t>
    <rPh sb="2" eb="3">
      <t>ガツ</t>
    </rPh>
    <phoneticPr fontId="1"/>
  </si>
  <si>
    <t>12月</t>
    <rPh sb="2" eb="3">
      <t>ガツ</t>
    </rPh>
    <phoneticPr fontId="1"/>
  </si>
  <si>
    <t>4月</t>
  </si>
  <si>
    <t>5月</t>
  </si>
  <si>
    <t>地域密着型通所介護</t>
    <rPh sb="0" eb="2">
      <t>チイキ</t>
    </rPh>
    <rPh sb="2" eb="5">
      <t>ミッチャクガタ</t>
    </rPh>
    <rPh sb="5" eb="7">
      <t>ツウショ</t>
    </rPh>
    <rPh sb="7" eb="9">
      <t>カイゴ</t>
    </rPh>
    <phoneticPr fontId="1"/>
  </si>
  <si>
    <t>（１）既存事業所（前年度報酬実績100万円超）</t>
    <rPh sb="3" eb="5">
      <t>キゾン</t>
    </rPh>
    <rPh sb="5" eb="8">
      <t>ジギョウショ</t>
    </rPh>
    <rPh sb="9" eb="12">
      <t>ゼンネンド</t>
    </rPh>
    <rPh sb="12" eb="14">
      <t>ホウシュウ</t>
    </rPh>
    <rPh sb="14" eb="16">
      <t>ジッセキ</t>
    </rPh>
    <rPh sb="19" eb="21">
      <t>マンエン</t>
    </rPh>
    <rPh sb="21" eb="22">
      <t>コ</t>
    </rPh>
    <phoneticPr fontId="1"/>
  </si>
  <si>
    <t>廃・休・辞退除く</t>
    <rPh sb="0" eb="1">
      <t>ハイ</t>
    </rPh>
    <rPh sb="2" eb="3">
      <t>ヤス</t>
    </rPh>
    <rPh sb="4" eb="6">
      <t>ジタイ</t>
    </rPh>
    <rPh sb="6" eb="7">
      <t>ノゾ</t>
    </rPh>
    <phoneticPr fontId="1"/>
  </si>
  <si>
    <t>サービスコード</t>
    <phoneticPr fontId="1"/>
  </si>
  <si>
    <t>０1</t>
    <phoneticPr fontId="1"/>
  </si>
  <si>
    <t>０２</t>
    <phoneticPr fontId="1"/>
  </si>
  <si>
    <t>０３</t>
    <phoneticPr fontId="1"/>
  </si>
  <si>
    <t>０４</t>
    <phoneticPr fontId="1"/>
  </si>
  <si>
    <t>０５</t>
    <phoneticPr fontId="1"/>
  </si>
  <si>
    <t>０６</t>
    <phoneticPr fontId="1"/>
  </si>
  <si>
    <t>０７</t>
    <phoneticPr fontId="1"/>
  </si>
  <si>
    <t>０８</t>
    <phoneticPr fontId="1"/>
  </si>
  <si>
    <t>０９</t>
    <phoneticPr fontId="1"/>
  </si>
  <si>
    <t>小規模多機能型居宅介護</t>
    <rPh sb="0" eb="3">
      <t>ショウキボ</t>
    </rPh>
    <rPh sb="3" eb="6">
      <t>タキノウ</t>
    </rPh>
    <rPh sb="6" eb="7">
      <t>ガタ</t>
    </rPh>
    <rPh sb="7" eb="9">
      <t>キョタク</t>
    </rPh>
    <rPh sb="9" eb="11">
      <t>カイゴ</t>
    </rPh>
    <phoneticPr fontId="1"/>
  </si>
  <si>
    <t>訪問入浴介護</t>
    <rPh sb="0" eb="2">
      <t>ホウモン</t>
    </rPh>
    <rPh sb="2" eb="4">
      <t>ニュウヨク</t>
    </rPh>
    <rPh sb="4" eb="6">
      <t>カイゴ</t>
    </rPh>
    <phoneticPr fontId="1"/>
  </si>
  <si>
    <t>No</t>
    <phoneticPr fontId="1"/>
  </si>
  <si>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1"/>
  </si>
  <si>
    <t>地域密着型特定施設(軽費)</t>
    <rPh sb="0" eb="2">
      <t>チイキ</t>
    </rPh>
    <rPh sb="2" eb="5">
      <t>ミッチャクガタ</t>
    </rPh>
    <rPh sb="5" eb="7">
      <t>トクテイ</t>
    </rPh>
    <rPh sb="7" eb="9">
      <t>シセツ</t>
    </rPh>
    <rPh sb="10" eb="12">
      <t>ケイヒ</t>
    </rPh>
    <phoneticPr fontId="1"/>
  </si>
  <si>
    <t>②予防のみ</t>
    <rPh sb="1" eb="3">
      <t>ヨボウ</t>
    </rPh>
    <phoneticPr fontId="1"/>
  </si>
  <si>
    <t>報告対象数</t>
    <rPh sb="0" eb="2">
      <t>ホウコク</t>
    </rPh>
    <rPh sb="2" eb="4">
      <t>タイショウ</t>
    </rPh>
    <rPh sb="4" eb="5">
      <t>スウ</t>
    </rPh>
    <phoneticPr fontId="1"/>
  </si>
  <si>
    <t>7月</t>
    <rPh sb="1" eb="2">
      <t>ガツ</t>
    </rPh>
    <phoneticPr fontId="1"/>
  </si>
  <si>
    <t>8月</t>
    <rPh sb="1" eb="2">
      <t>ガツ</t>
    </rPh>
    <phoneticPr fontId="1"/>
  </si>
  <si>
    <t>事業所数</t>
    <rPh sb="0" eb="3">
      <t>ジギョウショ</t>
    </rPh>
    <rPh sb="3" eb="4">
      <t>スウ</t>
    </rPh>
    <phoneticPr fontId="1"/>
  </si>
  <si>
    <t>報告対象数</t>
    <rPh sb="0" eb="2">
      <t>ホウコク</t>
    </rPh>
    <rPh sb="2" eb="4">
      <t>タイショウ</t>
    </rPh>
    <rPh sb="4" eb="5">
      <t>スウ</t>
    </rPh>
    <phoneticPr fontId="1"/>
  </si>
  <si>
    <t>①</t>
    <phoneticPr fontId="1"/>
  </si>
  <si>
    <t>※１　とは介護サービス(100万円超)と介護予防サービス(100万円超)をどちらも実施している事業所を指す。</t>
    <rPh sb="5" eb="7">
      <t>カイゴ</t>
    </rPh>
    <rPh sb="16" eb="18">
      <t>エンチョウ</t>
    </rPh>
    <rPh sb="20" eb="22">
      <t>カイゴ</t>
    </rPh>
    <rPh sb="22" eb="24">
      <t>ヨボウ</t>
    </rPh>
    <rPh sb="32" eb="34">
      <t>マンエン</t>
    </rPh>
    <rPh sb="34" eb="35">
      <t>コ</t>
    </rPh>
    <rPh sb="41" eb="43">
      <t>ジッシ</t>
    </rPh>
    <rPh sb="47" eb="50">
      <t>ジギョウショ</t>
    </rPh>
    <rPh sb="51" eb="52">
      <t>サ</t>
    </rPh>
    <phoneticPr fontId="1"/>
  </si>
  <si>
    <t>(①の内)※１</t>
    <rPh sb="3" eb="4">
      <t>ウチ</t>
    </rPh>
    <phoneticPr fontId="1"/>
  </si>
  <si>
    <t>(①の内)※２</t>
    <rPh sb="3" eb="4">
      <t>ウチ</t>
    </rPh>
    <phoneticPr fontId="1"/>
  </si>
  <si>
    <t>③</t>
    <phoneticPr fontId="1"/>
  </si>
  <si>
    <t>(③の内)※１</t>
    <rPh sb="3" eb="4">
      <t>ウチ</t>
    </rPh>
    <phoneticPr fontId="1"/>
  </si>
  <si>
    <t>(③の内)※２</t>
    <rPh sb="3" eb="4">
      <t>ウチ</t>
    </rPh>
    <phoneticPr fontId="1"/>
  </si>
  <si>
    <t>※２　とは介護サービス(100万超)のみの実施している事業所を指す。</t>
    <rPh sb="5" eb="7">
      <t>カイゴ</t>
    </rPh>
    <rPh sb="15" eb="16">
      <t>マン</t>
    </rPh>
    <rPh sb="16" eb="17">
      <t>ゴ</t>
    </rPh>
    <rPh sb="21" eb="23">
      <t>ジッシ</t>
    </rPh>
    <rPh sb="27" eb="30">
      <t>ジギョウショ</t>
    </rPh>
    <rPh sb="31" eb="32">
      <t>サ</t>
    </rPh>
    <phoneticPr fontId="1"/>
  </si>
  <si>
    <t>①－③</t>
    <phoneticPr fontId="1"/>
  </si>
  <si>
    <t>①※１ー③※１</t>
    <phoneticPr fontId="1"/>
  </si>
  <si>
    <t>①※２－③※２</t>
    <phoneticPr fontId="1"/>
  </si>
  <si>
    <t>9月</t>
    <phoneticPr fontId="1"/>
  </si>
  <si>
    <t>4月5月6月指定</t>
    <rPh sb="1" eb="2">
      <t>ガツ</t>
    </rPh>
    <rPh sb="3" eb="4">
      <t>ガツ</t>
    </rPh>
    <rPh sb="5" eb="6">
      <t>ガツ</t>
    </rPh>
    <rPh sb="6" eb="8">
      <t>シテイ</t>
    </rPh>
    <phoneticPr fontId="1"/>
  </si>
  <si>
    <t>特定福祉用具販売　　　　　※注</t>
    <rPh sb="0" eb="2">
      <t>トクテイ</t>
    </rPh>
    <rPh sb="2" eb="4">
      <t>フクシ</t>
    </rPh>
    <rPh sb="4" eb="6">
      <t>ヨウグ</t>
    </rPh>
    <rPh sb="6" eb="8">
      <t>ハンバイ</t>
    </rPh>
    <rPh sb="14" eb="15">
      <t>チュウ</t>
    </rPh>
    <phoneticPr fontId="1"/>
  </si>
  <si>
    <t>※注　　特定福祉用具販売の報告対象数は、指定事業者数から報告義務がないことの申出書において情報公表を「希望しない」にした事業者数を引いた数</t>
    <rPh sb="1" eb="2">
      <t>チュウ</t>
    </rPh>
    <rPh sb="4" eb="6">
      <t>トクテイ</t>
    </rPh>
    <rPh sb="6" eb="8">
      <t>フクシ</t>
    </rPh>
    <rPh sb="8" eb="10">
      <t>ヨウグ</t>
    </rPh>
    <rPh sb="10" eb="12">
      <t>ハンバイ</t>
    </rPh>
    <rPh sb="13" eb="15">
      <t>ホウコク</t>
    </rPh>
    <rPh sb="15" eb="18">
      <t>タイショウスウ</t>
    </rPh>
    <rPh sb="20" eb="22">
      <t>シテイ</t>
    </rPh>
    <rPh sb="22" eb="25">
      <t>ジギョウシャ</t>
    </rPh>
    <rPh sb="25" eb="26">
      <t>スウ</t>
    </rPh>
    <rPh sb="28" eb="30">
      <t>ホウコク</t>
    </rPh>
    <rPh sb="30" eb="32">
      <t>ギム</t>
    </rPh>
    <rPh sb="38" eb="41">
      <t>モウシデショ</t>
    </rPh>
    <rPh sb="45" eb="47">
      <t>ジョウホウ</t>
    </rPh>
    <rPh sb="47" eb="49">
      <t>コウヒョウ</t>
    </rPh>
    <rPh sb="51" eb="53">
      <t>キボウ</t>
    </rPh>
    <rPh sb="60" eb="63">
      <t>ジギョウシャ</t>
    </rPh>
    <rPh sb="63" eb="64">
      <t>スウ</t>
    </rPh>
    <rPh sb="65" eb="66">
      <t>ヒ</t>
    </rPh>
    <rPh sb="68" eb="69">
      <t>カズ</t>
    </rPh>
    <phoneticPr fontId="1"/>
  </si>
  <si>
    <t>失効及び取消しは元の事業所数(①～④)から除外</t>
    <rPh sb="0" eb="2">
      <t>シッコウ</t>
    </rPh>
    <rPh sb="2" eb="3">
      <t>オヨ</t>
    </rPh>
    <rPh sb="4" eb="6">
      <t>トリケ</t>
    </rPh>
    <rPh sb="8" eb="9">
      <t>モト</t>
    </rPh>
    <rPh sb="10" eb="13">
      <t>ジギョウショ</t>
    </rPh>
    <rPh sb="13" eb="14">
      <t>スウ</t>
    </rPh>
    <rPh sb="21" eb="23">
      <t>ジョガイ</t>
    </rPh>
    <phoneticPr fontId="1"/>
  </si>
  <si>
    <t>④予防のみ</t>
    <rPh sb="1" eb="3">
      <t>ヨボウ</t>
    </rPh>
    <phoneticPr fontId="1"/>
  </si>
  <si>
    <t>②－④</t>
    <phoneticPr fontId="1"/>
  </si>
  <si>
    <t>※上記における「報告対象数」とは、公表計画別表に記載しているサービス種類別の件数ではなく、実際に報告が行われる（一体化された調査票ごとの）件数を指す。</t>
    <rPh sb="1" eb="3">
      <t>ジョウキ</t>
    </rPh>
    <rPh sb="8" eb="10">
      <t>ホウコク</t>
    </rPh>
    <rPh sb="10" eb="13">
      <t>タイショウスウ</t>
    </rPh>
    <phoneticPr fontId="1"/>
  </si>
  <si>
    <t>10月</t>
    <rPh sb="2" eb="3">
      <t>ガツ</t>
    </rPh>
    <phoneticPr fontId="1"/>
  </si>
  <si>
    <t>6月</t>
    <phoneticPr fontId="1"/>
  </si>
  <si>
    <t>報告開始：再開の許可を受けた日の属する月の翌月頭</t>
    <rPh sb="0" eb="2">
      <t>ホウコク</t>
    </rPh>
    <rPh sb="2" eb="4">
      <t>カイシ</t>
    </rPh>
    <rPh sb="5" eb="7">
      <t>サイカイ</t>
    </rPh>
    <rPh sb="8" eb="10">
      <t>キョカ</t>
    </rPh>
    <rPh sb="11" eb="12">
      <t>ウ</t>
    </rPh>
    <rPh sb="14" eb="15">
      <t>ヒ</t>
    </rPh>
    <rPh sb="16" eb="17">
      <t>ゾク</t>
    </rPh>
    <rPh sb="19" eb="20">
      <t>ツキ</t>
    </rPh>
    <rPh sb="21" eb="23">
      <t>ヨクゲツ</t>
    </rPh>
    <rPh sb="23" eb="24">
      <t>アタマ</t>
    </rPh>
    <phoneticPr fontId="1"/>
  </si>
  <si>
    <t>報告期限：再開の許可を受けた日の属する月の翌月末</t>
    <rPh sb="0" eb="2">
      <t>ホウコク</t>
    </rPh>
    <rPh sb="2" eb="4">
      <t>キゲン</t>
    </rPh>
    <rPh sb="22" eb="24">
      <t>ゲツマツ</t>
    </rPh>
    <phoneticPr fontId="1"/>
  </si>
  <si>
    <t>審査・公表：再開の許可を受けた日の属する月の翌々月</t>
    <rPh sb="0" eb="2">
      <t>シンサ</t>
    </rPh>
    <rPh sb="3" eb="5">
      <t>コウヒョウ</t>
    </rPh>
    <rPh sb="22" eb="24">
      <t>ヨクヨク</t>
    </rPh>
    <rPh sb="24" eb="25">
      <t>ツキ</t>
    </rPh>
    <phoneticPr fontId="1"/>
  </si>
  <si>
    <t>介護医療院</t>
    <rPh sb="0" eb="2">
      <t>カイゴ</t>
    </rPh>
    <rPh sb="2" eb="4">
      <t>イリョウ</t>
    </rPh>
    <rPh sb="4" eb="5">
      <t>イン</t>
    </rPh>
    <phoneticPr fontId="1"/>
  </si>
  <si>
    <t>短期入所療養介護（介護医療院）</t>
    <rPh sb="0" eb="2">
      <t>タンキ</t>
    </rPh>
    <rPh sb="2" eb="4">
      <t>ニュウショ</t>
    </rPh>
    <rPh sb="4" eb="6">
      <t>リョウヨウ</t>
    </rPh>
    <rPh sb="6" eb="8">
      <t>カイゴ</t>
    </rPh>
    <rPh sb="9" eb="11">
      <t>カイゴ</t>
    </rPh>
    <rPh sb="11" eb="13">
      <t>イリョウ</t>
    </rPh>
    <rPh sb="13" eb="14">
      <t>イン</t>
    </rPh>
    <phoneticPr fontId="1"/>
  </si>
  <si>
    <t>R4.1.1～R5.5.1廃・休・辞退</t>
    <rPh sb="13" eb="14">
      <t>ハイ</t>
    </rPh>
    <rPh sb="15" eb="16">
      <t>キュウ</t>
    </rPh>
    <rPh sb="17" eb="19">
      <t>ジタイ</t>
    </rPh>
    <phoneticPr fontId="1"/>
  </si>
  <si>
    <t>（３）令和5年度再開事業所</t>
    <rPh sb="3" eb="5">
      <t>レイワ</t>
    </rPh>
    <rPh sb="6" eb="8">
      <t>ネンド</t>
    </rPh>
    <rPh sb="8" eb="10">
      <t>サイカイ</t>
    </rPh>
    <rPh sb="10" eb="13">
      <t>ジギョウショ</t>
    </rPh>
    <phoneticPr fontId="1"/>
  </si>
  <si>
    <t>（２）令和5年度新規指定事業所</t>
    <rPh sb="3" eb="5">
      <t>レイワ</t>
    </rPh>
    <rPh sb="6" eb="8">
      <t>ネンド</t>
    </rPh>
    <rPh sb="8" eb="10">
      <t>シンキ</t>
    </rPh>
    <rPh sb="10" eb="12">
      <t>シテイ</t>
    </rPh>
    <rPh sb="12" eb="15">
      <t>ジギョウショ</t>
    </rPh>
    <phoneticPr fontId="1"/>
  </si>
  <si>
    <t>7月8月9月指定</t>
    <rPh sb="1" eb="2">
      <t>ガツ</t>
    </rPh>
    <rPh sb="3" eb="4">
      <t>ガツ</t>
    </rPh>
    <rPh sb="5" eb="6">
      <t>ガツ</t>
    </rPh>
    <rPh sb="6" eb="8">
      <t>シテイ</t>
    </rPh>
    <phoneticPr fontId="1"/>
  </si>
  <si>
    <t>10月11月12月指定</t>
    <rPh sb="2" eb="3">
      <t>ガツ</t>
    </rPh>
    <rPh sb="9" eb="11">
      <t>シテイ</t>
    </rPh>
    <phoneticPr fontId="1"/>
  </si>
  <si>
    <t>１月2月3月指定</t>
    <rPh sb="1" eb="2">
      <t>ガツ</t>
    </rPh>
    <rPh sb="3" eb="4">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</si>
</sst>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sz val="10"/>
      <color theme="1"/>
      <name val="HGPｺﾞｼｯｸM"/>
      <family val="3"/>
      <charset val="128"/>
    </font>
    <font>
      <sz val="10"/>
      <color theme="1"/>
      <name val="HGPｺﾞｼｯｸM"/>
      <family val="3"/>
      <charset val="128"/>
    </font>
    <font>
      <sz val="8"/>
      <color theme="1"/>
      <name val="HGPｺﾞｼｯｸM"/>
      <family val="3"/>
      <charset val="128"/>
    </font>
    <font>
      <sz val="5"/>
      <color theme="1"/>
      <name val="HGPｺﾞｼｯｸM"/>
      <family val="3"/>
      <charset val="128"/>
    </font>
    <font>
      <b/>
      <sz val="13"/>
      <color theme="1"/>
      <name val="HGPｺﾞｼｯｸM"/>
      <family val="3"/>
      <charset val="128"/>
    </font>
    <font>
      <sz val="11"/>
      <color theme="1"/>
      <name val="ＭＳ Ｐゴシック"/>
      <family val="2"/>
      <charset val="128"/>
      <scheme val="minor"/>
    </font>
    <font>
      <b/>
      <sz val="12"/>
      <color theme="1"/>
      <name val="HGPｺﾞｼｯｸM"/>
      <family val="3"/>
      <charset val="128"/>
    </font>
    <font>
      <sz val="9"/>
      <color theme="1"/>
      <name val="HGPｺﾞｼｯｸM"/>
      <family val="3"/>
      <charset val="128"/>
    </font>
    <font>
      <sz val="10"/>
      <name val="HGPｺﾞｼｯｸM"/>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auto="1"/>
      </left>
      <right/>
      <top/>
      <bottom/>
      <diagonal/>
    </border>
    <border>
      <left/>
      <right style="thin">
        <color auto="1"/>
      </right>
      <top style="thin">
        <color auto="1"/>
      </top>
      <bottom style="double">
        <color indexed="64"/>
      </bottom>
      <diagonal/>
    </border>
    <border>
      <left style="thick">
        <color indexed="64"/>
      </left>
      <right style="thin">
        <color auto="1"/>
      </right>
      <top style="thin">
        <color auto="1"/>
      </top>
      <bottom/>
      <diagonal/>
    </border>
    <border>
      <left style="thick">
        <color indexed="64"/>
      </left>
      <right style="thin">
        <color auto="1"/>
      </right>
      <top/>
      <bottom/>
      <diagonal/>
    </border>
    <border>
      <left style="thick">
        <color indexed="64"/>
      </left>
      <right style="thin">
        <color auto="1"/>
      </right>
      <top/>
      <bottom style="thin">
        <color auto="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auto="1"/>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auto="1"/>
      </right>
      <top/>
      <bottom style="double">
        <color indexed="64"/>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ck">
        <color indexed="64"/>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double">
        <color auto="1"/>
      </bottom>
      <diagonal/>
    </border>
    <border>
      <left style="medium">
        <color indexed="64"/>
      </left>
      <right style="medium">
        <color indexed="64"/>
      </right>
      <top style="double">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bottom style="thin">
        <color auto="1"/>
      </bottom>
      <diagonal/>
    </border>
    <border>
      <left style="medium">
        <color indexed="64"/>
      </left>
      <right/>
      <top style="thin">
        <color auto="1"/>
      </top>
      <bottom style="double">
        <color auto="1"/>
      </bottom>
      <diagonal/>
    </border>
    <border>
      <left/>
      <right style="medium">
        <color indexed="64"/>
      </right>
      <top style="thin">
        <color auto="1"/>
      </top>
      <bottom style="double">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auto="1"/>
      </top>
      <bottom/>
      <diagonal/>
    </border>
    <border>
      <left/>
      <right style="thick">
        <color auto="1"/>
      </right>
      <top style="double">
        <color auto="1"/>
      </top>
      <bottom style="thin">
        <color indexed="64"/>
      </bottom>
      <diagonal/>
    </border>
    <border>
      <left style="medium">
        <color indexed="64"/>
      </left>
      <right style="medium">
        <color indexed="64"/>
      </right>
      <top/>
      <bottom/>
      <diagonal/>
    </border>
    <border>
      <left style="medium">
        <color indexed="64"/>
      </left>
      <right style="thin">
        <color indexed="64"/>
      </right>
      <top style="thin">
        <color auto="1"/>
      </top>
      <bottom style="thin">
        <color auto="1"/>
      </bottom>
      <diagonal/>
    </border>
    <border>
      <left style="medium">
        <color indexed="64"/>
      </left>
      <right style="thin">
        <color indexed="64"/>
      </right>
      <top style="thin">
        <color auto="1"/>
      </top>
      <bottom/>
      <diagonal/>
    </border>
    <border>
      <left style="medium">
        <color indexed="64"/>
      </left>
      <right style="thin">
        <color indexed="64"/>
      </right>
      <top style="double">
        <color auto="1"/>
      </top>
      <bottom style="thin">
        <color auto="1"/>
      </bottom>
      <diagonal/>
    </border>
    <border>
      <left style="medium">
        <color indexed="64"/>
      </left>
      <right style="thin">
        <color indexed="64"/>
      </right>
      <top/>
      <bottom style="thin">
        <color auto="1"/>
      </bottom>
      <diagonal/>
    </border>
    <border>
      <left style="medium">
        <color indexed="64"/>
      </left>
      <right style="thin">
        <color indexed="64"/>
      </right>
      <top style="thin">
        <color auto="1"/>
      </top>
      <bottom style="double">
        <color auto="1"/>
      </bottom>
      <diagonal/>
    </border>
    <border>
      <left/>
      <right style="thick">
        <color indexed="64"/>
      </right>
      <top style="thin">
        <color auto="1"/>
      </top>
      <bottom style="double">
        <color auto="1"/>
      </bottom>
      <diagonal/>
    </border>
    <border>
      <left style="thin">
        <color indexed="64"/>
      </left>
      <right style="thick">
        <color indexed="64"/>
      </right>
      <top style="thin">
        <color indexed="64"/>
      </top>
      <bottom/>
      <diagonal/>
    </border>
    <border>
      <left style="thin">
        <color indexed="64"/>
      </left>
      <right style="thick">
        <color indexed="64"/>
      </right>
      <top/>
      <bottom style="thin">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5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6" fillId="0" borderId="0" xfId="0" applyFont="1">
      <alignment vertical="center"/>
    </xf>
    <xf numFmtId="38" fontId="3" fillId="0" borderId="0" xfId="1" applyFont="1">
      <alignment vertical="center"/>
    </xf>
    <xf numFmtId="0" fontId="3" fillId="0" borderId="0" xfId="0" applyFont="1" applyBorder="1">
      <alignment vertical="center"/>
    </xf>
    <xf numFmtId="0" fontId="3" fillId="0" borderId="0" xfId="0" applyFont="1" applyAlignment="1">
      <alignment horizontal="left" vertical="center"/>
    </xf>
    <xf numFmtId="0" fontId="3" fillId="2" borderId="3" xfId="0" applyFont="1" applyFill="1" applyBorder="1">
      <alignment vertical="center"/>
    </xf>
    <xf numFmtId="0" fontId="3" fillId="0" borderId="14" xfId="0" applyFont="1" applyBorder="1">
      <alignment vertical="center"/>
    </xf>
    <xf numFmtId="0" fontId="3" fillId="0" borderId="18" xfId="0" applyFont="1" applyBorder="1">
      <alignment vertical="center"/>
    </xf>
    <xf numFmtId="0" fontId="8" fillId="0" borderId="0" xfId="0" applyFont="1">
      <alignment vertical="center"/>
    </xf>
    <xf numFmtId="0" fontId="3" fillId="0" borderId="0" xfId="0" applyFont="1" applyAlignment="1">
      <alignment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3" fillId="0" borderId="38" xfId="0" applyFont="1" applyBorder="1" applyAlignment="1">
      <alignment horizontal="center" vertical="center" shrinkToFit="1"/>
    </xf>
    <xf numFmtId="0" fontId="3" fillId="0" borderId="40" xfId="0" applyFont="1" applyBorder="1" applyAlignment="1">
      <alignment vertical="center" shrinkToFit="1"/>
    </xf>
    <xf numFmtId="38" fontId="3" fillId="0" borderId="13" xfId="1" applyFont="1" applyFill="1" applyBorder="1">
      <alignment vertical="center"/>
    </xf>
    <xf numFmtId="38" fontId="3" fillId="0" borderId="8" xfId="1" applyFont="1" applyFill="1" applyBorder="1">
      <alignment vertical="center"/>
    </xf>
    <xf numFmtId="38" fontId="3" fillId="0" borderId="9" xfId="1"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Border="1" applyAlignment="1">
      <alignment horizontal="center" vertical="center"/>
    </xf>
    <xf numFmtId="38" fontId="3" fillId="4" borderId="36" xfId="1" applyFont="1" applyFill="1" applyBorder="1">
      <alignment vertical="center"/>
    </xf>
    <xf numFmtId="38" fontId="3" fillId="4" borderId="53" xfId="1" applyFont="1" applyFill="1" applyBorder="1">
      <alignment vertical="center"/>
    </xf>
    <xf numFmtId="38" fontId="3" fillId="4" borderId="8" xfId="1" applyFont="1" applyFill="1" applyBorder="1">
      <alignment vertical="center"/>
    </xf>
    <xf numFmtId="38" fontId="3" fillId="4" borderId="54" xfId="1" applyFont="1" applyFill="1" applyBorder="1" applyAlignment="1">
      <alignment horizontal="center" vertical="center"/>
    </xf>
    <xf numFmtId="38" fontId="3" fillId="4" borderId="8" xfId="1" applyFont="1" applyFill="1" applyBorder="1" applyAlignment="1">
      <alignment horizontal="center" vertical="center"/>
    </xf>
    <xf numFmtId="38" fontId="3" fillId="4" borderId="47" xfId="1" applyFont="1" applyFill="1" applyBorder="1" applyAlignment="1">
      <alignment horizontal="center" vertical="center"/>
    </xf>
    <xf numFmtId="38" fontId="3" fillId="4" borderId="47" xfId="1" applyFont="1" applyFill="1" applyBorder="1">
      <alignment vertical="center"/>
    </xf>
    <xf numFmtId="0" fontId="3" fillId="4" borderId="54" xfId="0" applyFont="1" applyFill="1" applyBorder="1">
      <alignment vertical="center"/>
    </xf>
    <xf numFmtId="38" fontId="3" fillId="4" borderId="49" xfId="1" applyFont="1" applyFill="1" applyBorder="1">
      <alignment vertical="center"/>
    </xf>
    <xf numFmtId="38" fontId="2" fillId="4" borderId="17" xfId="1"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34" xfId="0" applyFont="1" applyFill="1" applyBorder="1">
      <alignment vertical="center"/>
    </xf>
    <xf numFmtId="0" fontId="3" fillId="0" borderId="51" xfId="0" applyFont="1" applyFill="1" applyBorder="1">
      <alignment vertical="center"/>
    </xf>
    <xf numFmtId="0" fontId="3" fillId="0" borderId="10" xfId="0" applyFont="1" applyFill="1" applyBorder="1">
      <alignment vertical="center"/>
    </xf>
    <xf numFmtId="0" fontId="3" fillId="0" borderId="5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1" xfId="0" applyFont="1" applyFill="1" applyBorder="1">
      <alignment vertical="center"/>
    </xf>
    <xf numFmtId="0" fontId="3" fillId="0" borderId="33" xfId="0" applyFont="1" applyFill="1" applyBorder="1">
      <alignment vertical="center"/>
    </xf>
    <xf numFmtId="0" fontId="2" fillId="0" borderId="16" xfId="0" applyFont="1" applyFill="1" applyBorder="1">
      <alignment vertical="center"/>
    </xf>
    <xf numFmtId="0" fontId="2" fillId="0" borderId="25" xfId="0" applyFont="1" applyFill="1" applyBorder="1">
      <alignment vertical="center"/>
    </xf>
    <xf numFmtId="49" fontId="3" fillId="0" borderId="1" xfId="0" applyNumberFormat="1" applyFont="1" applyFill="1" applyBorder="1" applyAlignment="1">
      <alignment horizontal="center" vertical="center"/>
    </xf>
    <xf numFmtId="0" fontId="3" fillId="0" borderId="34" xfId="0" applyFont="1" applyFill="1" applyBorder="1" applyAlignment="1">
      <alignment horizontal="center" vertical="center"/>
    </xf>
    <xf numFmtId="0" fontId="3" fillId="0" borderId="0" xfId="0" applyFont="1" applyFill="1">
      <alignment vertical="center"/>
    </xf>
    <xf numFmtId="0" fontId="3" fillId="0" borderId="4" xfId="0" applyFont="1" applyFill="1" applyBorder="1" applyAlignment="1">
      <alignment horizontal="center" vertical="center"/>
    </xf>
    <xf numFmtId="0" fontId="3" fillId="0" borderId="35" xfId="0" applyFont="1" applyFill="1" applyBorder="1">
      <alignment vertical="center"/>
    </xf>
    <xf numFmtId="0" fontId="3" fillId="0" borderId="52" xfId="0" applyFont="1" applyFill="1" applyBorder="1">
      <alignment vertical="center"/>
    </xf>
    <xf numFmtId="0" fontId="3" fillId="0" borderId="55"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55" xfId="0" applyFont="1" applyFill="1" applyBorder="1">
      <alignment vertical="center"/>
    </xf>
    <xf numFmtId="0" fontId="3" fillId="0" borderId="56" xfId="0" applyFont="1" applyFill="1" applyBorder="1">
      <alignment vertical="center"/>
    </xf>
    <xf numFmtId="0" fontId="2" fillId="0" borderId="27" xfId="0" applyFont="1" applyFill="1" applyBorder="1">
      <alignment vertical="center"/>
    </xf>
    <xf numFmtId="0" fontId="2" fillId="0" borderId="26" xfId="0" applyFont="1" applyFill="1" applyBorder="1">
      <alignment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4" xfId="0" applyFont="1" applyFill="1" applyBorder="1">
      <alignment vertical="center"/>
    </xf>
    <xf numFmtId="0" fontId="3" fillId="0" borderId="1" xfId="0" applyFont="1" applyFill="1" applyBorder="1" applyAlignment="1">
      <alignment horizontal="center" vertical="center"/>
    </xf>
    <xf numFmtId="0" fontId="10" fillId="0" borderId="34" xfId="0" applyFont="1" applyFill="1" applyBorder="1">
      <alignment vertical="center"/>
    </xf>
    <xf numFmtId="0" fontId="10" fillId="0" borderId="51" xfId="0" applyFont="1" applyFill="1" applyBorder="1">
      <alignment vertical="center"/>
    </xf>
    <xf numFmtId="0" fontId="10" fillId="0" borderId="10" xfId="0" applyFont="1" applyFill="1" applyBorder="1">
      <alignment vertical="center"/>
    </xf>
    <xf numFmtId="0" fontId="10" fillId="0" borderId="51"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1" xfId="0" applyFont="1" applyFill="1" applyBorder="1">
      <alignment vertical="center"/>
    </xf>
    <xf numFmtId="0" fontId="10" fillId="0" borderId="41"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0" xfId="0" applyFont="1" applyFill="1" applyBorder="1" applyAlignment="1">
      <alignment horizontal="center" vertical="center"/>
    </xf>
    <xf numFmtId="0" fontId="3" fillId="0" borderId="29" xfId="0" applyFont="1" applyFill="1" applyBorder="1">
      <alignment vertical="center"/>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0"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52" xfId="0" applyFont="1" applyBorder="1" applyAlignment="1">
      <alignment horizontal="center" vertical="center" shrinkToFit="1"/>
    </xf>
    <xf numFmtId="0" fontId="3" fillId="0" borderId="54" xfId="0" applyFont="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19" xfId="0" applyFont="1" applyFill="1" applyBorder="1" applyAlignment="1">
      <alignment horizontal="center" vertical="center"/>
    </xf>
    <xf numFmtId="0" fontId="2" fillId="3" borderId="16"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9" fillId="0" borderId="48" xfId="0" applyFont="1" applyBorder="1" applyAlignment="1">
      <alignment horizontal="center" vertical="center" wrapText="1" shrinkToFit="1"/>
    </xf>
    <xf numFmtId="0" fontId="9" fillId="0" borderId="42" xfId="0" applyFont="1" applyBorder="1" applyAlignment="1">
      <alignment horizontal="center" vertical="center" wrapText="1" shrinkToFit="1"/>
    </xf>
    <xf numFmtId="0" fontId="3" fillId="0" borderId="2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57" xfId="0" applyFont="1" applyFill="1" applyBorder="1" applyAlignment="1">
      <alignment horizontal="center" vertical="center" shrinkToFit="1"/>
    </xf>
    <xf numFmtId="0" fontId="3" fillId="0" borderId="58" xfId="0" applyFont="1" applyFill="1" applyBorder="1" applyAlignment="1">
      <alignment horizontal="center" vertical="center" shrinkToFit="1"/>
    </xf>
    <xf numFmtId="0" fontId="3" fillId="0" borderId="29" xfId="0" applyFont="1" applyBorder="1" applyAlignment="1">
      <alignment horizontal="center" vertical="center"/>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9"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5" xfId="0" applyFont="1" applyBorder="1" applyAlignment="1">
      <alignment horizontal="center" vertical="center" shrinkToFit="1"/>
    </xf>
    <xf numFmtId="0" fontId="9" fillId="0" borderId="52" xfId="0" applyFont="1" applyBorder="1" applyAlignment="1">
      <alignment horizontal="center" vertical="center" wrapText="1" shrinkToFit="1"/>
    </xf>
    <xf numFmtId="0" fontId="9" fillId="0" borderId="54" xfId="0" applyFont="1" applyBorder="1" applyAlignment="1">
      <alignment horizontal="center" vertical="center" wrapText="1" shrinkToFit="1"/>
    </xf>
    <xf numFmtId="0" fontId="3" fillId="2" borderId="32" xfId="0" applyFont="1" applyFill="1" applyBorder="1" applyAlignment="1">
      <alignment horizontal="center" vertical="center" wrapText="1" shrinkToFit="1"/>
    </xf>
    <xf numFmtId="0" fontId="3" fillId="2" borderId="33" xfId="0" applyFont="1" applyFill="1" applyBorder="1" applyAlignment="1">
      <alignment horizontal="center" vertical="center" wrapText="1" shrinkToFit="1"/>
    </xf>
    <xf numFmtId="0" fontId="3" fillId="2" borderId="37" xfId="0" applyFont="1" applyFill="1" applyBorder="1" applyAlignment="1">
      <alignment horizontal="center" vertical="center" wrapText="1" shrinkToFit="1"/>
    </xf>
    <xf numFmtId="0" fontId="3" fillId="2" borderId="39" xfId="0" applyFont="1" applyFill="1" applyBorder="1" applyAlignment="1">
      <alignment horizontal="center" vertical="center" wrapText="1" shrinkToFit="1"/>
    </xf>
    <xf numFmtId="0" fontId="3" fillId="2" borderId="50" xfId="0" applyFont="1" applyFill="1" applyBorder="1" applyAlignment="1">
      <alignment horizontal="center" vertical="center" wrapText="1" shrinkToFit="1"/>
    </xf>
    <xf numFmtId="0" fontId="3" fillId="0" borderId="18" xfId="0" applyFont="1" applyBorder="1" applyAlignment="1">
      <alignment horizontal="center" vertical="center"/>
    </xf>
    <xf numFmtId="0" fontId="3" fillId="0" borderId="30" xfId="0" applyFont="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38" fontId="3" fillId="4" borderId="45" xfId="1" applyFont="1" applyFill="1" applyBorder="1" applyAlignment="1">
      <alignment horizontal="center" vertical="center"/>
    </xf>
    <xf numFmtId="38" fontId="3" fillId="4" borderId="46" xfId="1" applyFont="1" applyFill="1" applyBorder="1" applyAlignment="1">
      <alignment horizontal="center" vertical="center"/>
    </xf>
    <xf numFmtId="0" fontId="3" fillId="0" borderId="2" xfId="0" applyFont="1" applyBorder="1" applyAlignment="1">
      <alignment horizontal="center"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tabSelected="1" view="pageBreakPreview" topLeftCell="A2" zoomScaleNormal="100" zoomScaleSheetLayoutView="100" workbookViewId="0">
      <selection activeCell="E45" sqref="E45:R45"/>
    </sheetView>
  </sheetViews>
  <sheetFormatPr defaultColWidth="9" defaultRowHeight="12" x14ac:dyDescent="0.15"/>
  <cols>
    <col min="1" max="1" width="3.625" style="2" customWidth="1"/>
    <col min="2" max="3" width="4.625" style="2" customWidth="1"/>
    <col min="4" max="4" width="27.75" style="2" customWidth="1"/>
    <col min="5" max="7" width="6.125" style="2" customWidth="1"/>
    <col min="8" max="8" width="7.375" style="2" customWidth="1"/>
    <col min="9" max="9" width="5.875" style="2" customWidth="1"/>
    <col min="10" max="10" width="6" style="2" hidden="1" customWidth="1"/>
    <col min="11" max="12" width="6" style="2" customWidth="1"/>
    <col min="13" max="13" width="7.75" style="2" customWidth="1"/>
    <col min="14" max="14" width="5.625" style="2" customWidth="1"/>
    <col min="15" max="15" width="6.375" style="2" customWidth="1"/>
    <col min="16" max="16" width="6.625" style="2" customWidth="1"/>
    <col min="17" max="17" width="5.625" style="2" customWidth="1"/>
    <col min="18" max="18" width="7.75" style="2" customWidth="1"/>
    <col min="19" max="20" width="7.375" style="2" customWidth="1"/>
    <col min="21" max="21" width="7.75" style="2" customWidth="1"/>
    <col min="22" max="16384" width="9" style="2"/>
  </cols>
  <sheetData>
    <row r="1" spans="1:23" ht="15" x14ac:dyDescent="0.15">
      <c r="A1" s="6" t="s">
        <v>0</v>
      </c>
      <c r="B1" s="6"/>
    </row>
    <row r="3" spans="1:23" ht="15" thickBot="1" x14ac:dyDescent="0.2">
      <c r="A3" s="13" t="s">
        <v>39</v>
      </c>
      <c r="B3" s="1"/>
      <c r="F3" s="4" t="s">
        <v>77</v>
      </c>
      <c r="G3" s="4"/>
      <c r="I3" s="3"/>
      <c r="J3" s="3"/>
      <c r="K3" s="3"/>
      <c r="L3" s="3"/>
      <c r="M3" s="3"/>
    </row>
    <row r="4" spans="1:23" s="5" customFormat="1" ht="16.5" customHeight="1" thickTop="1" thickBot="1" x14ac:dyDescent="0.2">
      <c r="A4" s="127" t="s">
        <v>5</v>
      </c>
      <c r="B4" s="127" t="s">
        <v>41</v>
      </c>
      <c r="C4" s="124" t="s">
        <v>53</v>
      </c>
      <c r="D4" s="124" t="s">
        <v>1</v>
      </c>
      <c r="E4" s="120" t="s">
        <v>60</v>
      </c>
      <c r="F4" s="121"/>
      <c r="G4" s="122"/>
      <c r="H4" s="123"/>
      <c r="I4" s="130" t="s">
        <v>88</v>
      </c>
      <c r="J4" s="131"/>
      <c r="K4" s="131"/>
      <c r="L4" s="131"/>
      <c r="M4" s="132"/>
      <c r="N4" s="114" t="s">
        <v>40</v>
      </c>
      <c r="O4" s="115"/>
      <c r="P4" s="116"/>
      <c r="Q4" s="117"/>
      <c r="R4" s="109" t="s">
        <v>57</v>
      </c>
      <c r="S4" s="82" t="s">
        <v>2</v>
      </c>
      <c r="T4" s="79" t="s">
        <v>3</v>
      </c>
      <c r="U4" s="79" t="s">
        <v>4</v>
      </c>
    </row>
    <row r="5" spans="1:23" s="5" customFormat="1" ht="16.5" customHeight="1" x14ac:dyDescent="0.15">
      <c r="A5" s="128"/>
      <c r="B5" s="128"/>
      <c r="C5" s="125"/>
      <c r="D5" s="140"/>
      <c r="E5" s="135" t="s">
        <v>62</v>
      </c>
      <c r="F5" s="133" t="s">
        <v>64</v>
      </c>
      <c r="G5" s="112" t="s">
        <v>65</v>
      </c>
      <c r="H5" s="135" t="s">
        <v>56</v>
      </c>
      <c r="I5" s="137" t="s">
        <v>66</v>
      </c>
      <c r="J5" s="17"/>
      <c r="K5" s="133" t="s">
        <v>67</v>
      </c>
      <c r="L5" s="112" t="s">
        <v>68</v>
      </c>
      <c r="M5" s="135" t="s">
        <v>78</v>
      </c>
      <c r="N5" s="94" t="s">
        <v>70</v>
      </c>
      <c r="O5" s="92" t="s">
        <v>71</v>
      </c>
      <c r="P5" s="118" t="s">
        <v>72</v>
      </c>
      <c r="Q5" s="94" t="s">
        <v>79</v>
      </c>
      <c r="R5" s="110"/>
      <c r="S5" s="83"/>
      <c r="T5" s="80"/>
      <c r="U5" s="80"/>
      <c r="W5" s="26"/>
    </row>
    <row r="6" spans="1:23" s="5" customFormat="1" ht="14.25" customHeight="1" x14ac:dyDescent="0.15">
      <c r="A6" s="129"/>
      <c r="B6" s="129"/>
      <c r="C6" s="126"/>
      <c r="D6" s="141"/>
      <c r="E6" s="136"/>
      <c r="F6" s="134"/>
      <c r="G6" s="113"/>
      <c r="H6" s="139"/>
      <c r="I6" s="138"/>
      <c r="J6" s="18"/>
      <c r="K6" s="134"/>
      <c r="L6" s="113"/>
      <c r="M6" s="136"/>
      <c r="N6" s="95"/>
      <c r="O6" s="93"/>
      <c r="P6" s="119"/>
      <c r="Q6" s="95"/>
      <c r="R6" s="111"/>
      <c r="S6" s="84"/>
      <c r="T6" s="81"/>
      <c r="U6" s="81"/>
    </row>
    <row r="7" spans="1:23" ht="15" customHeight="1" x14ac:dyDescent="0.15">
      <c r="A7" s="102" t="s">
        <v>42</v>
      </c>
      <c r="B7" s="37">
        <v>110</v>
      </c>
      <c r="C7" s="37">
        <v>1</v>
      </c>
      <c r="D7" s="38" t="s">
        <v>6</v>
      </c>
      <c r="E7" s="39">
        <v>427</v>
      </c>
      <c r="F7" s="40"/>
      <c r="G7" s="41">
        <v>427</v>
      </c>
      <c r="H7" s="39"/>
      <c r="I7" s="88">
        <v>28</v>
      </c>
      <c r="J7" s="89"/>
      <c r="K7" s="42"/>
      <c r="L7" s="43">
        <f>I7-K7</f>
        <v>28</v>
      </c>
      <c r="M7" s="44"/>
      <c r="N7" s="39">
        <f t="shared" ref="N7:N37" si="0">E7-I7</f>
        <v>399</v>
      </c>
      <c r="O7" s="40">
        <f t="shared" ref="O7:O37" si="1">F7-K7</f>
        <v>0</v>
      </c>
      <c r="P7" s="45">
        <f t="shared" ref="P7:P37" si="2">G7-L7</f>
        <v>399</v>
      </c>
      <c r="Q7" s="46">
        <f t="shared" ref="Q7:Q37" si="3">H7-M7</f>
        <v>0</v>
      </c>
      <c r="R7" s="47">
        <f t="shared" ref="R7:R37" si="4">SUM(N7,Q7)</f>
        <v>399</v>
      </c>
      <c r="S7" s="103" t="s">
        <v>59</v>
      </c>
      <c r="T7" s="87" t="s">
        <v>81</v>
      </c>
      <c r="U7" s="87" t="s">
        <v>34</v>
      </c>
    </row>
    <row r="8" spans="1:23" ht="15" customHeight="1" x14ac:dyDescent="0.15">
      <c r="A8" s="102"/>
      <c r="B8" s="37">
        <v>710</v>
      </c>
      <c r="C8" s="37">
        <v>2</v>
      </c>
      <c r="D8" s="38" t="s">
        <v>7</v>
      </c>
      <c r="E8" s="39">
        <v>4</v>
      </c>
      <c r="F8" s="40"/>
      <c r="G8" s="41">
        <v>4</v>
      </c>
      <c r="H8" s="39"/>
      <c r="I8" s="90">
        <v>1</v>
      </c>
      <c r="J8" s="91"/>
      <c r="K8" s="42"/>
      <c r="L8" s="43">
        <f t="shared" ref="L8:L37" si="5">I8-K8</f>
        <v>1</v>
      </c>
      <c r="M8" s="44"/>
      <c r="N8" s="39">
        <f t="shared" si="0"/>
        <v>3</v>
      </c>
      <c r="O8" s="40">
        <f t="shared" si="1"/>
        <v>0</v>
      </c>
      <c r="P8" s="45">
        <f t="shared" si="2"/>
        <v>3</v>
      </c>
      <c r="Q8" s="39">
        <f t="shared" si="3"/>
        <v>0</v>
      </c>
      <c r="R8" s="48">
        <f t="shared" si="4"/>
        <v>3</v>
      </c>
      <c r="S8" s="103"/>
      <c r="T8" s="87"/>
      <c r="U8" s="87"/>
    </row>
    <row r="9" spans="1:23" s="51" customFormat="1" ht="15" customHeight="1" x14ac:dyDescent="0.15">
      <c r="A9" s="49" t="s">
        <v>43</v>
      </c>
      <c r="B9" s="37">
        <v>120</v>
      </c>
      <c r="C9" s="37">
        <v>3</v>
      </c>
      <c r="D9" s="38" t="s">
        <v>52</v>
      </c>
      <c r="E9" s="39">
        <v>15</v>
      </c>
      <c r="F9" s="40">
        <v>0</v>
      </c>
      <c r="G9" s="41">
        <v>15</v>
      </c>
      <c r="H9" s="39">
        <v>0</v>
      </c>
      <c r="I9" s="88">
        <v>2</v>
      </c>
      <c r="J9" s="89"/>
      <c r="K9" s="42">
        <v>0</v>
      </c>
      <c r="L9" s="43">
        <f t="shared" si="5"/>
        <v>2</v>
      </c>
      <c r="M9" s="50">
        <v>0</v>
      </c>
      <c r="N9" s="39">
        <f t="shared" si="0"/>
        <v>13</v>
      </c>
      <c r="O9" s="40">
        <f t="shared" si="1"/>
        <v>0</v>
      </c>
      <c r="P9" s="45">
        <f t="shared" si="2"/>
        <v>13</v>
      </c>
      <c r="Q9" s="39">
        <f t="shared" si="3"/>
        <v>0</v>
      </c>
      <c r="R9" s="48">
        <f t="shared" si="4"/>
        <v>13</v>
      </c>
      <c r="S9" s="103"/>
      <c r="T9" s="87"/>
      <c r="U9" s="87"/>
    </row>
    <row r="10" spans="1:23" ht="15" customHeight="1" x14ac:dyDescent="0.15">
      <c r="A10" s="49" t="s">
        <v>44</v>
      </c>
      <c r="B10" s="37">
        <v>130</v>
      </c>
      <c r="C10" s="37">
        <v>4</v>
      </c>
      <c r="D10" s="38" t="s">
        <v>8</v>
      </c>
      <c r="E10" s="39">
        <v>164</v>
      </c>
      <c r="F10" s="40">
        <v>81</v>
      </c>
      <c r="G10" s="41">
        <v>83</v>
      </c>
      <c r="H10" s="39">
        <v>0</v>
      </c>
      <c r="I10" s="88">
        <v>11</v>
      </c>
      <c r="J10" s="89"/>
      <c r="K10" s="42">
        <v>2</v>
      </c>
      <c r="L10" s="43">
        <f t="shared" si="5"/>
        <v>9</v>
      </c>
      <c r="M10" s="50">
        <v>0</v>
      </c>
      <c r="N10" s="39">
        <f t="shared" si="0"/>
        <v>153</v>
      </c>
      <c r="O10" s="40">
        <f t="shared" si="1"/>
        <v>79</v>
      </c>
      <c r="P10" s="45">
        <f t="shared" si="2"/>
        <v>74</v>
      </c>
      <c r="Q10" s="39">
        <f t="shared" si="3"/>
        <v>0</v>
      </c>
      <c r="R10" s="48">
        <f>SUM(N10,Q10)</f>
        <v>153</v>
      </c>
      <c r="S10" s="103"/>
      <c r="T10" s="87"/>
      <c r="U10" s="87"/>
    </row>
    <row r="11" spans="1:23" ht="15" customHeight="1" x14ac:dyDescent="0.15">
      <c r="A11" s="49" t="s">
        <v>45</v>
      </c>
      <c r="B11" s="37">
        <v>140</v>
      </c>
      <c r="C11" s="37">
        <v>5</v>
      </c>
      <c r="D11" s="38" t="s">
        <v>9</v>
      </c>
      <c r="E11" s="39">
        <v>69</v>
      </c>
      <c r="F11" s="40">
        <v>36</v>
      </c>
      <c r="G11" s="41">
        <v>33</v>
      </c>
      <c r="H11" s="39">
        <v>0</v>
      </c>
      <c r="I11" s="88">
        <v>1</v>
      </c>
      <c r="J11" s="89"/>
      <c r="K11" s="42">
        <v>1</v>
      </c>
      <c r="L11" s="43">
        <f t="shared" si="5"/>
        <v>0</v>
      </c>
      <c r="M11" s="50">
        <v>0</v>
      </c>
      <c r="N11" s="39">
        <f t="shared" si="0"/>
        <v>68</v>
      </c>
      <c r="O11" s="40">
        <f t="shared" si="1"/>
        <v>35</v>
      </c>
      <c r="P11" s="45">
        <f t="shared" si="2"/>
        <v>33</v>
      </c>
      <c r="Q11" s="39">
        <f t="shared" si="3"/>
        <v>0</v>
      </c>
      <c r="R11" s="48">
        <f>SUM(N11,Q11)</f>
        <v>68</v>
      </c>
      <c r="S11" s="103"/>
      <c r="T11" s="87"/>
      <c r="U11" s="87"/>
    </row>
    <row r="12" spans="1:23" ht="15" customHeight="1" x14ac:dyDescent="0.15">
      <c r="A12" s="102" t="s">
        <v>46</v>
      </c>
      <c r="B12" s="37">
        <v>170</v>
      </c>
      <c r="C12" s="37">
        <v>6</v>
      </c>
      <c r="D12" s="38" t="s">
        <v>10</v>
      </c>
      <c r="E12" s="39">
        <v>77</v>
      </c>
      <c r="F12" s="40">
        <v>47</v>
      </c>
      <c r="G12" s="41">
        <v>30</v>
      </c>
      <c r="H12" s="39">
        <v>0</v>
      </c>
      <c r="I12" s="88">
        <v>0</v>
      </c>
      <c r="J12" s="89"/>
      <c r="K12" s="42">
        <v>0</v>
      </c>
      <c r="L12" s="43">
        <f t="shared" si="5"/>
        <v>0</v>
      </c>
      <c r="M12" s="50">
        <v>0</v>
      </c>
      <c r="N12" s="39">
        <f t="shared" si="0"/>
        <v>77</v>
      </c>
      <c r="O12" s="40">
        <f>F12-K12</f>
        <v>47</v>
      </c>
      <c r="P12" s="45">
        <f t="shared" si="2"/>
        <v>30</v>
      </c>
      <c r="Q12" s="39">
        <f t="shared" si="3"/>
        <v>0</v>
      </c>
      <c r="R12" s="48">
        <f>SUM(N12,Q12)</f>
        <v>77</v>
      </c>
      <c r="S12" s="103"/>
      <c r="T12" s="87"/>
      <c r="U12" s="87"/>
    </row>
    <row r="13" spans="1:23" ht="15" customHeight="1" x14ac:dyDescent="0.15">
      <c r="A13" s="102"/>
      <c r="B13" s="67">
        <v>410</v>
      </c>
      <c r="C13" s="67">
        <v>7</v>
      </c>
      <c r="D13" s="38" t="s">
        <v>75</v>
      </c>
      <c r="E13" s="39">
        <v>43</v>
      </c>
      <c r="F13" s="40">
        <v>43</v>
      </c>
      <c r="G13" s="41">
        <v>0</v>
      </c>
      <c r="H13" s="39">
        <v>0</v>
      </c>
      <c r="I13" s="88"/>
      <c r="J13" s="89"/>
      <c r="K13" s="42"/>
      <c r="L13" s="43">
        <f t="shared" si="5"/>
        <v>0</v>
      </c>
      <c r="M13" s="50"/>
      <c r="N13" s="39">
        <f t="shared" si="0"/>
        <v>43</v>
      </c>
      <c r="O13" s="40">
        <f t="shared" si="1"/>
        <v>43</v>
      </c>
      <c r="P13" s="45">
        <f t="shared" si="2"/>
        <v>0</v>
      </c>
      <c r="Q13" s="39">
        <f t="shared" si="3"/>
        <v>0</v>
      </c>
      <c r="R13" s="48">
        <f>SUM(N13,Q13)</f>
        <v>43</v>
      </c>
      <c r="S13" s="103"/>
      <c r="T13" s="87"/>
      <c r="U13" s="87"/>
      <c r="V13" s="12"/>
    </row>
    <row r="14" spans="1:23" ht="15" customHeight="1" x14ac:dyDescent="0.15">
      <c r="A14" s="98" t="s">
        <v>47</v>
      </c>
      <c r="B14" s="52">
        <v>150</v>
      </c>
      <c r="C14" s="37">
        <v>8</v>
      </c>
      <c r="D14" s="38" t="s">
        <v>11</v>
      </c>
      <c r="E14" s="39">
        <v>379</v>
      </c>
      <c r="F14" s="40"/>
      <c r="G14" s="41">
        <v>379</v>
      </c>
      <c r="H14" s="39"/>
      <c r="I14" s="88">
        <v>14</v>
      </c>
      <c r="J14" s="89"/>
      <c r="K14" s="42"/>
      <c r="L14" s="43">
        <f t="shared" si="5"/>
        <v>14</v>
      </c>
      <c r="M14" s="50"/>
      <c r="N14" s="39">
        <f t="shared" si="0"/>
        <v>365</v>
      </c>
      <c r="O14" s="40">
        <f t="shared" si="1"/>
        <v>0</v>
      </c>
      <c r="P14" s="45">
        <f t="shared" si="2"/>
        <v>365</v>
      </c>
      <c r="Q14" s="39">
        <f t="shared" si="3"/>
        <v>0</v>
      </c>
      <c r="R14" s="48">
        <f t="shared" si="4"/>
        <v>365</v>
      </c>
      <c r="S14" s="103"/>
      <c r="T14" s="87"/>
      <c r="U14" s="87"/>
    </row>
    <row r="15" spans="1:23" ht="15" customHeight="1" x14ac:dyDescent="0.15">
      <c r="A15" s="99"/>
      <c r="B15" s="61">
        <v>720</v>
      </c>
      <c r="C15" s="37">
        <v>9</v>
      </c>
      <c r="D15" s="38" t="s">
        <v>12</v>
      </c>
      <c r="E15" s="68">
        <v>51</v>
      </c>
      <c r="F15" s="69">
        <v>3</v>
      </c>
      <c r="G15" s="70">
        <v>48</v>
      </c>
      <c r="H15" s="68">
        <v>0</v>
      </c>
      <c r="I15" s="85">
        <v>3</v>
      </c>
      <c r="J15" s="86"/>
      <c r="K15" s="71">
        <v>0</v>
      </c>
      <c r="L15" s="43">
        <f t="shared" si="5"/>
        <v>3</v>
      </c>
      <c r="M15" s="72">
        <v>0</v>
      </c>
      <c r="N15" s="68">
        <f t="shared" si="0"/>
        <v>48</v>
      </c>
      <c r="O15" s="69">
        <f t="shared" si="1"/>
        <v>3</v>
      </c>
      <c r="P15" s="73">
        <f t="shared" si="2"/>
        <v>45</v>
      </c>
      <c r="Q15" s="39">
        <f t="shared" si="3"/>
        <v>0</v>
      </c>
      <c r="R15" s="48">
        <f t="shared" si="4"/>
        <v>48</v>
      </c>
      <c r="S15" s="103"/>
      <c r="T15" s="87"/>
      <c r="U15" s="87"/>
    </row>
    <row r="16" spans="1:23" ht="15" customHeight="1" x14ac:dyDescent="0.15">
      <c r="A16" s="100"/>
      <c r="B16" s="62">
        <v>780</v>
      </c>
      <c r="C16" s="37">
        <v>10</v>
      </c>
      <c r="D16" s="38" t="s">
        <v>38</v>
      </c>
      <c r="E16" s="68">
        <v>134</v>
      </c>
      <c r="F16" s="69"/>
      <c r="G16" s="70">
        <v>134</v>
      </c>
      <c r="H16" s="68"/>
      <c r="I16" s="85">
        <v>11</v>
      </c>
      <c r="J16" s="86"/>
      <c r="K16" s="71"/>
      <c r="L16" s="43">
        <f t="shared" si="5"/>
        <v>11</v>
      </c>
      <c r="M16" s="72">
        <v>0</v>
      </c>
      <c r="N16" s="68">
        <f t="shared" si="0"/>
        <v>123</v>
      </c>
      <c r="O16" s="69">
        <f t="shared" si="1"/>
        <v>0</v>
      </c>
      <c r="P16" s="73">
        <f t="shared" si="2"/>
        <v>123</v>
      </c>
      <c r="Q16" s="39">
        <f t="shared" si="3"/>
        <v>0</v>
      </c>
      <c r="R16" s="48">
        <f t="shared" si="4"/>
        <v>123</v>
      </c>
      <c r="S16" s="103"/>
      <c r="T16" s="87"/>
      <c r="U16" s="87"/>
    </row>
    <row r="17" spans="1:23" ht="15" customHeight="1" x14ac:dyDescent="0.15">
      <c r="A17" s="49" t="s">
        <v>48</v>
      </c>
      <c r="B17" s="37">
        <v>160</v>
      </c>
      <c r="C17" s="37">
        <v>11</v>
      </c>
      <c r="D17" s="38" t="s">
        <v>13</v>
      </c>
      <c r="E17" s="68">
        <v>144</v>
      </c>
      <c r="F17" s="69">
        <v>141</v>
      </c>
      <c r="G17" s="70">
        <v>3</v>
      </c>
      <c r="H17" s="68">
        <v>2</v>
      </c>
      <c r="I17" s="85">
        <v>6</v>
      </c>
      <c r="J17" s="86"/>
      <c r="K17" s="71">
        <v>6</v>
      </c>
      <c r="L17" s="43">
        <f t="shared" si="5"/>
        <v>0</v>
      </c>
      <c r="M17" s="72">
        <v>0</v>
      </c>
      <c r="N17" s="68">
        <f t="shared" si="0"/>
        <v>138</v>
      </c>
      <c r="O17" s="69">
        <f t="shared" si="1"/>
        <v>135</v>
      </c>
      <c r="P17" s="73">
        <f t="shared" si="2"/>
        <v>3</v>
      </c>
      <c r="Q17" s="39">
        <f t="shared" si="3"/>
        <v>2</v>
      </c>
      <c r="R17" s="48">
        <f t="shared" si="4"/>
        <v>140</v>
      </c>
      <c r="S17" s="103"/>
      <c r="T17" s="87"/>
      <c r="U17" s="87"/>
      <c r="W17" s="8"/>
    </row>
    <row r="18" spans="1:23" ht="15" customHeight="1" x14ac:dyDescent="0.15">
      <c r="A18" s="102" t="s">
        <v>49</v>
      </c>
      <c r="B18" s="65">
        <v>331</v>
      </c>
      <c r="C18" s="65">
        <v>12</v>
      </c>
      <c r="D18" s="38" t="s">
        <v>14</v>
      </c>
      <c r="E18" s="68">
        <v>34</v>
      </c>
      <c r="F18" s="69">
        <v>30</v>
      </c>
      <c r="G18" s="70">
        <v>4</v>
      </c>
      <c r="H18" s="68">
        <v>0</v>
      </c>
      <c r="I18" s="85">
        <v>2</v>
      </c>
      <c r="J18" s="86"/>
      <c r="K18" s="71">
        <v>2</v>
      </c>
      <c r="L18" s="43">
        <f t="shared" si="5"/>
        <v>0</v>
      </c>
      <c r="M18" s="72">
        <v>0</v>
      </c>
      <c r="N18" s="68">
        <f t="shared" si="0"/>
        <v>32</v>
      </c>
      <c r="O18" s="69">
        <f t="shared" si="1"/>
        <v>28</v>
      </c>
      <c r="P18" s="73">
        <f t="shared" si="2"/>
        <v>4</v>
      </c>
      <c r="Q18" s="39">
        <f t="shared" si="3"/>
        <v>0</v>
      </c>
      <c r="R18" s="60">
        <f t="shared" si="4"/>
        <v>32</v>
      </c>
      <c r="S18" s="103"/>
      <c r="T18" s="87"/>
      <c r="U18" s="87"/>
    </row>
    <row r="19" spans="1:23" ht="15" customHeight="1" x14ac:dyDescent="0.15">
      <c r="A19" s="102"/>
      <c r="B19" s="65">
        <v>361</v>
      </c>
      <c r="C19" s="65">
        <v>13</v>
      </c>
      <c r="D19" s="38" t="s">
        <v>15</v>
      </c>
      <c r="E19" s="68">
        <v>9</v>
      </c>
      <c r="F19" s="69"/>
      <c r="G19" s="70">
        <v>9</v>
      </c>
      <c r="H19" s="68"/>
      <c r="I19" s="85">
        <v>0</v>
      </c>
      <c r="J19" s="86"/>
      <c r="K19" s="71"/>
      <c r="L19" s="43">
        <f t="shared" si="5"/>
        <v>0</v>
      </c>
      <c r="M19" s="72"/>
      <c r="N19" s="68">
        <f t="shared" si="0"/>
        <v>9</v>
      </c>
      <c r="O19" s="69">
        <f t="shared" si="1"/>
        <v>0</v>
      </c>
      <c r="P19" s="73">
        <f t="shared" si="2"/>
        <v>9</v>
      </c>
      <c r="Q19" s="39">
        <f t="shared" si="3"/>
        <v>0</v>
      </c>
      <c r="R19" s="48">
        <f t="shared" si="4"/>
        <v>9</v>
      </c>
      <c r="S19" s="103"/>
      <c r="T19" s="87"/>
      <c r="U19" s="87"/>
    </row>
    <row r="20" spans="1:23" ht="15" customHeight="1" x14ac:dyDescent="0.15">
      <c r="A20" s="98" t="s">
        <v>50</v>
      </c>
      <c r="B20" s="65">
        <v>332</v>
      </c>
      <c r="C20" s="65">
        <v>14</v>
      </c>
      <c r="D20" s="38" t="s">
        <v>16</v>
      </c>
      <c r="E20" s="68">
        <v>4</v>
      </c>
      <c r="F20" s="69">
        <v>4</v>
      </c>
      <c r="G20" s="70">
        <v>0</v>
      </c>
      <c r="H20" s="68">
        <v>0</v>
      </c>
      <c r="I20" s="85">
        <v>0</v>
      </c>
      <c r="J20" s="86"/>
      <c r="K20" s="71">
        <v>0</v>
      </c>
      <c r="L20" s="43">
        <f t="shared" si="5"/>
        <v>0</v>
      </c>
      <c r="M20" s="72">
        <v>0</v>
      </c>
      <c r="N20" s="68">
        <f t="shared" si="0"/>
        <v>4</v>
      </c>
      <c r="O20" s="69">
        <f t="shared" si="1"/>
        <v>4</v>
      </c>
      <c r="P20" s="73">
        <f t="shared" si="2"/>
        <v>0</v>
      </c>
      <c r="Q20" s="39">
        <f t="shared" si="3"/>
        <v>0</v>
      </c>
      <c r="R20" s="60">
        <f t="shared" si="4"/>
        <v>4</v>
      </c>
      <c r="S20" s="103"/>
      <c r="T20" s="87"/>
      <c r="U20" s="87"/>
    </row>
    <row r="21" spans="1:23" ht="15" customHeight="1" x14ac:dyDescent="0.15">
      <c r="A21" s="100"/>
      <c r="B21" s="65">
        <v>362</v>
      </c>
      <c r="C21" s="65">
        <v>15</v>
      </c>
      <c r="D21" s="38" t="s">
        <v>55</v>
      </c>
      <c r="E21" s="68">
        <v>0</v>
      </c>
      <c r="F21" s="69"/>
      <c r="G21" s="70">
        <v>0</v>
      </c>
      <c r="H21" s="68"/>
      <c r="I21" s="74">
        <v>0</v>
      </c>
      <c r="J21" s="75"/>
      <c r="K21" s="71"/>
      <c r="L21" s="43">
        <f t="shared" si="5"/>
        <v>0</v>
      </c>
      <c r="M21" s="72"/>
      <c r="N21" s="68">
        <f t="shared" si="0"/>
        <v>0</v>
      </c>
      <c r="O21" s="69">
        <f t="shared" si="1"/>
        <v>0</v>
      </c>
      <c r="P21" s="73">
        <f t="shared" si="2"/>
        <v>0</v>
      </c>
      <c r="Q21" s="39">
        <f t="shared" si="3"/>
        <v>0</v>
      </c>
      <c r="R21" s="60">
        <f t="shared" si="4"/>
        <v>0</v>
      </c>
      <c r="S21" s="103"/>
      <c r="T21" s="87"/>
      <c r="U21" s="87"/>
    </row>
    <row r="22" spans="1:23" ht="15" customHeight="1" x14ac:dyDescent="0.15">
      <c r="A22" s="101">
        <v>10</v>
      </c>
      <c r="B22" s="37">
        <v>510</v>
      </c>
      <c r="C22" s="37">
        <v>16</v>
      </c>
      <c r="D22" s="38" t="s">
        <v>18</v>
      </c>
      <c r="E22" s="68">
        <v>82</v>
      </c>
      <c r="F22" s="69"/>
      <c r="G22" s="70">
        <v>82</v>
      </c>
      <c r="H22" s="68"/>
      <c r="I22" s="85">
        <v>0</v>
      </c>
      <c r="J22" s="86"/>
      <c r="K22" s="71"/>
      <c r="L22" s="43">
        <f t="shared" si="5"/>
        <v>0</v>
      </c>
      <c r="M22" s="72"/>
      <c r="N22" s="68">
        <f t="shared" si="0"/>
        <v>82</v>
      </c>
      <c r="O22" s="69">
        <f t="shared" si="1"/>
        <v>0</v>
      </c>
      <c r="P22" s="73">
        <f t="shared" si="2"/>
        <v>82</v>
      </c>
      <c r="Q22" s="39">
        <f t="shared" si="3"/>
        <v>0</v>
      </c>
      <c r="R22" s="47">
        <f t="shared" si="4"/>
        <v>82</v>
      </c>
      <c r="S22" s="103"/>
      <c r="T22" s="87"/>
      <c r="U22" s="87"/>
    </row>
    <row r="23" spans="1:23" ht="15" customHeight="1" x14ac:dyDescent="0.15">
      <c r="A23" s="101"/>
      <c r="B23" s="37">
        <v>210</v>
      </c>
      <c r="C23" s="37">
        <v>17</v>
      </c>
      <c r="D23" s="38" t="s">
        <v>19</v>
      </c>
      <c r="E23" s="68">
        <v>122</v>
      </c>
      <c r="F23" s="69">
        <v>8</v>
      </c>
      <c r="G23" s="70">
        <v>114</v>
      </c>
      <c r="H23" s="68">
        <v>0</v>
      </c>
      <c r="I23" s="85">
        <v>2</v>
      </c>
      <c r="J23" s="86"/>
      <c r="K23" s="71">
        <v>0</v>
      </c>
      <c r="L23" s="43">
        <f t="shared" si="5"/>
        <v>2</v>
      </c>
      <c r="M23" s="72">
        <v>0</v>
      </c>
      <c r="N23" s="68">
        <f t="shared" si="0"/>
        <v>120</v>
      </c>
      <c r="O23" s="69">
        <f t="shared" si="1"/>
        <v>8</v>
      </c>
      <c r="P23" s="73">
        <f t="shared" si="2"/>
        <v>112</v>
      </c>
      <c r="Q23" s="39">
        <f t="shared" si="3"/>
        <v>0</v>
      </c>
      <c r="R23" s="48">
        <f t="shared" si="4"/>
        <v>120</v>
      </c>
      <c r="S23" s="103"/>
      <c r="T23" s="87"/>
      <c r="U23" s="87"/>
    </row>
    <row r="24" spans="1:23" ht="15" customHeight="1" x14ac:dyDescent="0.15">
      <c r="A24" s="101"/>
      <c r="B24" s="37">
        <v>540</v>
      </c>
      <c r="C24" s="37">
        <v>18</v>
      </c>
      <c r="D24" s="38" t="s">
        <v>20</v>
      </c>
      <c r="E24" s="68">
        <v>47</v>
      </c>
      <c r="F24" s="69"/>
      <c r="G24" s="70">
        <v>47</v>
      </c>
      <c r="H24" s="68"/>
      <c r="I24" s="85">
        <v>2</v>
      </c>
      <c r="J24" s="86"/>
      <c r="K24" s="71"/>
      <c r="L24" s="43">
        <f t="shared" si="5"/>
        <v>2</v>
      </c>
      <c r="M24" s="72"/>
      <c r="N24" s="68">
        <f t="shared" si="0"/>
        <v>45</v>
      </c>
      <c r="O24" s="69">
        <f t="shared" si="1"/>
        <v>0</v>
      </c>
      <c r="P24" s="73">
        <f t="shared" si="2"/>
        <v>45</v>
      </c>
      <c r="Q24" s="39">
        <f t="shared" si="3"/>
        <v>0</v>
      </c>
      <c r="R24" s="48">
        <f t="shared" si="4"/>
        <v>45</v>
      </c>
      <c r="S24" s="103"/>
      <c r="T24" s="87"/>
      <c r="U24" s="87"/>
    </row>
    <row r="25" spans="1:23" ht="15" customHeight="1" x14ac:dyDescent="0.15">
      <c r="A25" s="101">
        <v>11</v>
      </c>
      <c r="B25" s="37">
        <v>520</v>
      </c>
      <c r="C25" s="37">
        <v>19</v>
      </c>
      <c r="D25" s="38" t="s">
        <v>21</v>
      </c>
      <c r="E25" s="68">
        <v>69</v>
      </c>
      <c r="F25" s="69"/>
      <c r="G25" s="70">
        <v>69</v>
      </c>
      <c r="H25" s="68"/>
      <c r="I25" s="85">
        <v>0</v>
      </c>
      <c r="J25" s="86"/>
      <c r="K25" s="71"/>
      <c r="L25" s="43">
        <f t="shared" si="5"/>
        <v>0</v>
      </c>
      <c r="M25" s="72"/>
      <c r="N25" s="68">
        <f t="shared" si="0"/>
        <v>69</v>
      </c>
      <c r="O25" s="69">
        <f t="shared" si="1"/>
        <v>0</v>
      </c>
      <c r="P25" s="73">
        <f t="shared" si="2"/>
        <v>69</v>
      </c>
      <c r="Q25" s="39">
        <f t="shared" si="3"/>
        <v>0</v>
      </c>
      <c r="R25" s="48">
        <f t="shared" si="4"/>
        <v>69</v>
      </c>
      <c r="S25" s="103"/>
      <c r="T25" s="87"/>
      <c r="U25" s="87"/>
    </row>
    <row r="26" spans="1:23" ht="15" customHeight="1" x14ac:dyDescent="0.15">
      <c r="A26" s="101"/>
      <c r="B26" s="37">
        <v>220</v>
      </c>
      <c r="C26" s="37">
        <v>20</v>
      </c>
      <c r="D26" s="38" t="s">
        <v>22</v>
      </c>
      <c r="E26" s="68">
        <v>43</v>
      </c>
      <c r="F26" s="69">
        <v>0</v>
      </c>
      <c r="G26" s="70">
        <v>43</v>
      </c>
      <c r="H26" s="68">
        <v>0</v>
      </c>
      <c r="I26" s="85">
        <v>0</v>
      </c>
      <c r="J26" s="86"/>
      <c r="K26" s="71">
        <v>0</v>
      </c>
      <c r="L26" s="43">
        <f t="shared" si="5"/>
        <v>0</v>
      </c>
      <c r="M26" s="72">
        <v>0</v>
      </c>
      <c r="N26" s="68">
        <f t="shared" si="0"/>
        <v>43</v>
      </c>
      <c r="O26" s="69">
        <f t="shared" si="1"/>
        <v>0</v>
      </c>
      <c r="P26" s="73">
        <f t="shared" si="2"/>
        <v>43</v>
      </c>
      <c r="Q26" s="39">
        <f t="shared" si="3"/>
        <v>0</v>
      </c>
      <c r="R26" s="60">
        <f t="shared" si="4"/>
        <v>43</v>
      </c>
      <c r="S26" s="103"/>
      <c r="T26" s="87"/>
      <c r="U26" s="87"/>
    </row>
    <row r="27" spans="1:23" ht="15" customHeight="1" x14ac:dyDescent="0.15">
      <c r="A27" s="101">
        <v>12</v>
      </c>
      <c r="B27" s="37">
        <v>530</v>
      </c>
      <c r="C27" s="37">
        <v>21</v>
      </c>
      <c r="D27" s="38" t="s">
        <v>23</v>
      </c>
      <c r="E27" s="68">
        <v>7</v>
      </c>
      <c r="F27" s="69"/>
      <c r="G27" s="70">
        <v>7</v>
      </c>
      <c r="H27" s="68"/>
      <c r="I27" s="85">
        <v>3</v>
      </c>
      <c r="J27" s="86"/>
      <c r="K27" s="71"/>
      <c r="L27" s="43">
        <f t="shared" si="5"/>
        <v>3</v>
      </c>
      <c r="M27" s="72"/>
      <c r="N27" s="68">
        <f t="shared" si="0"/>
        <v>4</v>
      </c>
      <c r="O27" s="69">
        <f t="shared" si="1"/>
        <v>0</v>
      </c>
      <c r="P27" s="73">
        <f t="shared" si="2"/>
        <v>4</v>
      </c>
      <c r="Q27" s="39">
        <f t="shared" si="3"/>
        <v>0</v>
      </c>
      <c r="R27" s="66">
        <f t="shared" si="4"/>
        <v>4</v>
      </c>
      <c r="S27" s="103"/>
      <c r="T27" s="87"/>
      <c r="U27" s="87"/>
    </row>
    <row r="28" spans="1:23" ht="15" customHeight="1" x14ac:dyDescent="0.15">
      <c r="A28" s="101"/>
      <c r="B28" s="37">
        <v>230</v>
      </c>
      <c r="C28" s="37">
        <v>22</v>
      </c>
      <c r="D28" s="38" t="s">
        <v>31</v>
      </c>
      <c r="E28" s="68">
        <v>2</v>
      </c>
      <c r="F28" s="69">
        <v>0</v>
      </c>
      <c r="G28" s="70">
        <v>2</v>
      </c>
      <c r="H28" s="68">
        <v>0</v>
      </c>
      <c r="I28" s="85">
        <v>0</v>
      </c>
      <c r="J28" s="86"/>
      <c r="K28" s="71">
        <v>0</v>
      </c>
      <c r="L28" s="43">
        <f t="shared" si="5"/>
        <v>0</v>
      </c>
      <c r="M28" s="72">
        <v>0</v>
      </c>
      <c r="N28" s="68">
        <v>2</v>
      </c>
      <c r="O28" s="69">
        <f t="shared" si="1"/>
        <v>0</v>
      </c>
      <c r="P28" s="73">
        <f t="shared" si="2"/>
        <v>2</v>
      </c>
      <c r="Q28" s="39">
        <f t="shared" si="3"/>
        <v>0</v>
      </c>
      <c r="R28" s="60">
        <f t="shared" si="4"/>
        <v>2</v>
      </c>
      <c r="S28" s="103"/>
      <c r="T28" s="87"/>
      <c r="U28" s="87"/>
    </row>
    <row r="29" spans="1:23" ht="15" customHeight="1" x14ac:dyDescent="0.15">
      <c r="A29" s="96">
        <v>17</v>
      </c>
      <c r="B29" s="37">
        <v>550</v>
      </c>
      <c r="C29" s="37">
        <v>23</v>
      </c>
      <c r="D29" s="38" t="s">
        <v>86</v>
      </c>
      <c r="E29" s="68">
        <v>15</v>
      </c>
      <c r="F29" s="69"/>
      <c r="G29" s="70">
        <v>15</v>
      </c>
      <c r="H29" s="68"/>
      <c r="I29" s="76"/>
      <c r="J29" s="77"/>
      <c r="K29" s="71"/>
      <c r="L29" s="43">
        <f t="shared" si="5"/>
        <v>0</v>
      </c>
      <c r="M29" s="72"/>
      <c r="N29" s="68">
        <f t="shared" si="0"/>
        <v>15</v>
      </c>
      <c r="O29" s="69">
        <f t="shared" si="1"/>
        <v>0</v>
      </c>
      <c r="P29" s="73">
        <f t="shared" si="2"/>
        <v>15</v>
      </c>
      <c r="Q29" s="39">
        <f>H29-M29</f>
        <v>0</v>
      </c>
      <c r="R29" s="60">
        <f>SUM(N29,Q29)</f>
        <v>15</v>
      </c>
      <c r="S29" s="103"/>
      <c r="T29" s="87"/>
      <c r="U29" s="87"/>
    </row>
    <row r="30" spans="1:23" ht="15" customHeight="1" x14ac:dyDescent="0.15">
      <c r="A30" s="97"/>
      <c r="B30" s="37">
        <v>551</v>
      </c>
      <c r="C30" s="37">
        <v>24</v>
      </c>
      <c r="D30" s="38" t="s">
        <v>87</v>
      </c>
      <c r="E30" s="68">
        <v>1</v>
      </c>
      <c r="F30" s="69"/>
      <c r="G30" s="70">
        <v>1</v>
      </c>
      <c r="H30" s="68"/>
      <c r="I30" s="76">
        <v>0</v>
      </c>
      <c r="J30" s="77"/>
      <c r="K30" s="71">
        <v>0</v>
      </c>
      <c r="L30" s="43">
        <f t="shared" si="5"/>
        <v>0</v>
      </c>
      <c r="M30" s="72"/>
      <c r="N30" s="68">
        <f t="shared" si="0"/>
        <v>1</v>
      </c>
      <c r="O30" s="69">
        <f t="shared" si="1"/>
        <v>0</v>
      </c>
      <c r="P30" s="73">
        <f t="shared" si="2"/>
        <v>1</v>
      </c>
      <c r="Q30" s="39">
        <f>H30-M30</f>
        <v>0</v>
      </c>
      <c r="R30" s="60">
        <f>SUM(N30,Q30)</f>
        <v>1</v>
      </c>
      <c r="S30" s="103"/>
      <c r="T30" s="87"/>
      <c r="U30" s="87"/>
    </row>
    <row r="31" spans="1:23" ht="15" customHeight="1" x14ac:dyDescent="0.15">
      <c r="A31" s="37">
        <v>13</v>
      </c>
      <c r="B31" s="37">
        <v>430</v>
      </c>
      <c r="C31" s="37">
        <v>25</v>
      </c>
      <c r="D31" s="38" t="s">
        <v>24</v>
      </c>
      <c r="E31" s="68">
        <v>406</v>
      </c>
      <c r="F31" s="69"/>
      <c r="G31" s="70">
        <v>406</v>
      </c>
      <c r="H31" s="68"/>
      <c r="I31" s="85">
        <v>21</v>
      </c>
      <c r="J31" s="86"/>
      <c r="K31" s="71"/>
      <c r="L31" s="43">
        <f t="shared" si="5"/>
        <v>21</v>
      </c>
      <c r="M31" s="72"/>
      <c r="N31" s="68">
        <f t="shared" si="0"/>
        <v>385</v>
      </c>
      <c r="O31" s="69">
        <f t="shared" si="1"/>
        <v>0</v>
      </c>
      <c r="P31" s="73">
        <f t="shared" si="2"/>
        <v>385</v>
      </c>
      <c r="Q31" s="39">
        <f t="shared" si="3"/>
        <v>0</v>
      </c>
      <c r="R31" s="60">
        <f t="shared" si="4"/>
        <v>385</v>
      </c>
      <c r="S31" s="103"/>
      <c r="T31" s="87"/>
      <c r="U31" s="87"/>
    </row>
    <row r="32" spans="1:23" ht="15" customHeight="1" x14ac:dyDescent="0.15">
      <c r="A32" s="96">
        <v>14</v>
      </c>
      <c r="B32" s="63">
        <v>334</v>
      </c>
      <c r="C32" s="65">
        <v>26</v>
      </c>
      <c r="D32" s="38" t="s">
        <v>17</v>
      </c>
      <c r="E32" s="68">
        <v>0</v>
      </c>
      <c r="F32" s="69">
        <v>0</v>
      </c>
      <c r="G32" s="70">
        <v>0</v>
      </c>
      <c r="H32" s="68">
        <v>0</v>
      </c>
      <c r="I32" s="85">
        <v>0</v>
      </c>
      <c r="J32" s="86"/>
      <c r="K32" s="71">
        <v>0</v>
      </c>
      <c r="L32" s="43">
        <f t="shared" si="5"/>
        <v>0</v>
      </c>
      <c r="M32" s="72">
        <v>0</v>
      </c>
      <c r="N32" s="68">
        <f t="shared" si="0"/>
        <v>0</v>
      </c>
      <c r="O32" s="69">
        <f t="shared" si="1"/>
        <v>0</v>
      </c>
      <c r="P32" s="73">
        <f t="shared" si="2"/>
        <v>0</v>
      </c>
      <c r="Q32" s="39">
        <f t="shared" si="3"/>
        <v>0</v>
      </c>
      <c r="R32" s="47">
        <f t="shared" si="4"/>
        <v>0</v>
      </c>
      <c r="S32" s="103"/>
      <c r="T32" s="87"/>
      <c r="U32" s="87"/>
    </row>
    <row r="33" spans="1:24" ht="15" customHeight="1" x14ac:dyDescent="0.15">
      <c r="A33" s="97"/>
      <c r="B33" s="64">
        <v>364</v>
      </c>
      <c r="C33" s="65">
        <v>27</v>
      </c>
      <c r="D33" s="38" t="s">
        <v>25</v>
      </c>
      <c r="E33" s="68">
        <v>0</v>
      </c>
      <c r="F33" s="69"/>
      <c r="G33" s="70">
        <v>0</v>
      </c>
      <c r="H33" s="68"/>
      <c r="I33" s="85">
        <v>0</v>
      </c>
      <c r="J33" s="86"/>
      <c r="K33" s="71"/>
      <c r="L33" s="43">
        <f t="shared" si="5"/>
        <v>0</v>
      </c>
      <c r="M33" s="72"/>
      <c r="N33" s="68">
        <f t="shared" si="0"/>
        <v>0</v>
      </c>
      <c r="O33" s="69">
        <f t="shared" si="1"/>
        <v>0</v>
      </c>
      <c r="P33" s="73">
        <f t="shared" si="2"/>
        <v>0</v>
      </c>
      <c r="Q33" s="39">
        <f t="shared" si="3"/>
        <v>0</v>
      </c>
      <c r="R33" s="48">
        <f t="shared" si="4"/>
        <v>0</v>
      </c>
      <c r="S33" s="103"/>
      <c r="T33" s="87"/>
      <c r="U33" s="87"/>
    </row>
    <row r="34" spans="1:24" ht="15" customHeight="1" x14ac:dyDescent="0.15">
      <c r="A34" s="37">
        <v>15</v>
      </c>
      <c r="B34" s="37">
        <v>730</v>
      </c>
      <c r="C34" s="37">
        <v>28</v>
      </c>
      <c r="D34" s="38" t="s">
        <v>51</v>
      </c>
      <c r="E34" s="68">
        <v>46</v>
      </c>
      <c r="F34" s="69">
        <v>31</v>
      </c>
      <c r="G34" s="70">
        <v>15</v>
      </c>
      <c r="H34" s="68">
        <v>0</v>
      </c>
      <c r="I34" s="85">
        <v>2</v>
      </c>
      <c r="J34" s="86"/>
      <c r="K34" s="71"/>
      <c r="L34" s="43">
        <f t="shared" si="5"/>
        <v>2</v>
      </c>
      <c r="M34" s="72">
        <v>0</v>
      </c>
      <c r="N34" s="68">
        <f t="shared" si="0"/>
        <v>44</v>
      </c>
      <c r="O34" s="69">
        <f t="shared" si="1"/>
        <v>31</v>
      </c>
      <c r="P34" s="73">
        <f t="shared" si="2"/>
        <v>13</v>
      </c>
      <c r="Q34" s="39">
        <f t="shared" si="3"/>
        <v>0</v>
      </c>
      <c r="R34" s="48">
        <f t="shared" si="4"/>
        <v>44</v>
      </c>
      <c r="S34" s="103"/>
      <c r="T34" s="87"/>
      <c r="U34" s="87"/>
    </row>
    <row r="35" spans="1:24" ht="15" customHeight="1" x14ac:dyDescent="0.15">
      <c r="A35" s="37">
        <v>16</v>
      </c>
      <c r="B35" s="37">
        <v>320</v>
      </c>
      <c r="C35" s="37">
        <v>29</v>
      </c>
      <c r="D35" s="38" t="s">
        <v>26</v>
      </c>
      <c r="E35" s="68">
        <v>148</v>
      </c>
      <c r="F35" s="69">
        <v>11</v>
      </c>
      <c r="G35" s="70">
        <v>137</v>
      </c>
      <c r="H35" s="68">
        <v>0</v>
      </c>
      <c r="I35" s="85">
        <v>7</v>
      </c>
      <c r="J35" s="86"/>
      <c r="K35" s="71">
        <v>0</v>
      </c>
      <c r="L35" s="43">
        <f t="shared" si="5"/>
        <v>7</v>
      </c>
      <c r="M35" s="72">
        <v>0</v>
      </c>
      <c r="N35" s="68">
        <f t="shared" si="0"/>
        <v>141</v>
      </c>
      <c r="O35" s="69">
        <f t="shared" si="1"/>
        <v>11</v>
      </c>
      <c r="P35" s="73">
        <f t="shared" si="2"/>
        <v>130</v>
      </c>
      <c r="Q35" s="39">
        <f t="shared" si="3"/>
        <v>0</v>
      </c>
      <c r="R35" s="60">
        <f t="shared" si="4"/>
        <v>141</v>
      </c>
      <c r="S35" s="103"/>
      <c r="T35" s="87"/>
      <c r="U35" s="87"/>
    </row>
    <row r="36" spans="1:24" ht="15" customHeight="1" x14ac:dyDescent="0.15">
      <c r="A36" s="37">
        <v>18</v>
      </c>
      <c r="B36" s="37">
        <v>760</v>
      </c>
      <c r="C36" s="37">
        <v>30</v>
      </c>
      <c r="D36" s="38" t="s">
        <v>27</v>
      </c>
      <c r="E36" s="68">
        <v>12</v>
      </c>
      <c r="F36" s="69"/>
      <c r="G36" s="70">
        <v>12</v>
      </c>
      <c r="H36" s="68"/>
      <c r="I36" s="85">
        <v>0</v>
      </c>
      <c r="J36" s="86"/>
      <c r="K36" s="71"/>
      <c r="L36" s="43">
        <f t="shared" si="5"/>
        <v>0</v>
      </c>
      <c r="M36" s="72"/>
      <c r="N36" s="68">
        <f t="shared" si="0"/>
        <v>12</v>
      </c>
      <c r="O36" s="69">
        <f t="shared" si="1"/>
        <v>0</v>
      </c>
      <c r="P36" s="73">
        <f t="shared" si="2"/>
        <v>12</v>
      </c>
      <c r="Q36" s="39">
        <f t="shared" si="3"/>
        <v>0</v>
      </c>
      <c r="R36" s="60">
        <f t="shared" si="4"/>
        <v>12</v>
      </c>
      <c r="S36" s="103"/>
      <c r="T36" s="87"/>
      <c r="U36" s="87"/>
    </row>
    <row r="37" spans="1:24" ht="15" customHeight="1" thickBot="1" x14ac:dyDescent="0.2">
      <c r="A37" s="52">
        <v>19</v>
      </c>
      <c r="B37" s="52">
        <v>770</v>
      </c>
      <c r="C37" s="37">
        <v>31</v>
      </c>
      <c r="D37" s="78" t="s">
        <v>54</v>
      </c>
      <c r="E37" s="53">
        <v>10</v>
      </c>
      <c r="F37" s="54"/>
      <c r="G37" s="41">
        <v>10</v>
      </c>
      <c r="H37" s="53"/>
      <c r="I37" s="106">
        <v>0</v>
      </c>
      <c r="J37" s="107"/>
      <c r="K37" s="55"/>
      <c r="L37" s="43">
        <f t="shared" si="5"/>
        <v>0</v>
      </c>
      <c r="M37" s="56"/>
      <c r="N37" s="53">
        <f t="shared" si="0"/>
        <v>10</v>
      </c>
      <c r="O37" s="57">
        <f t="shared" si="1"/>
        <v>0</v>
      </c>
      <c r="P37" s="58">
        <f t="shared" si="2"/>
        <v>10</v>
      </c>
      <c r="Q37" s="53">
        <f t="shared" si="3"/>
        <v>0</v>
      </c>
      <c r="R37" s="59">
        <f t="shared" si="4"/>
        <v>10</v>
      </c>
      <c r="S37" s="104"/>
      <c r="T37" s="79"/>
      <c r="U37" s="79"/>
      <c r="W37" s="7"/>
    </row>
    <row r="38" spans="1:24" s="7" customFormat="1" ht="15" customHeight="1" thickTop="1" thickBot="1" x14ac:dyDescent="0.2">
      <c r="A38" s="147" t="s">
        <v>28</v>
      </c>
      <c r="B38" s="148"/>
      <c r="C38" s="148"/>
      <c r="D38" s="148"/>
      <c r="E38" s="27">
        <f>SUM(E7:E37)</f>
        <v>2564</v>
      </c>
      <c r="F38" s="28">
        <f>SUM(F7:F37)</f>
        <v>435</v>
      </c>
      <c r="G38" s="29">
        <f>SUM(G7:G37)</f>
        <v>2129</v>
      </c>
      <c r="H38" s="27">
        <f>SUM(H7:H37)</f>
        <v>2</v>
      </c>
      <c r="I38" s="144">
        <f>SUM(I7:J37)</f>
        <v>116</v>
      </c>
      <c r="J38" s="145"/>
      <c r="K38" s="30">
        <f t="shared" ref="K38:Q38" si="6">SUM(K7:K37)</f>
        <v>11</v>
      </c>
      <c r="L38" s="31">
        <f>SUM(L7:L37)</f>
        <v>105</v>
      </c>
      <c r="M38" s="32">
        <f>SUM(M7:M37)</f>
        <v>0</v>
      </c>
      <c r="N38" s="33">
        <f>SUM(N7:N37)</f>
        <v>2448</v>
      </c>
      <c r="O38" s="34">
        <f t="shared" si="6"/>
        <v>424</v>
      </c>
      <c r="P38" s="35">
        <f>SUM(P7:P37)</f>
        <v>2024</v>
      </c>
      <c r="Q38" s="33">
        <f t="shared" si="6"/>
        <v>2</v>
      </c>
      <c r="R38" s="36">
        <f>SUM(R7:R37)</f>
        <v>2450</v>
      </c>
      <c r="S38" s="19"/>
      <c r="T38" s="20"/>
      <c r="U38" s="21"/>
      <c r="W38" s="2"/>
    </row>
    <row r="39" spans="1:24" x14ac:dyDescent="0.15">
      <c r="D39" s="9" t="s">
        <v>63</v>
      </c>
      <c r="H39" s="11"/>
    </row>
    <row r="40" spans="1:24" x14ac:dyDescent="0.15">
      <c r="D40" s="9" t="s">
        <v>69</v>
      </c>
      <c r="H40" s="8"/>
    </row>
    <row r="41" spans="1:24" x14ac:dyDescent="0.15">
      <c r="D41" s="2" t="s">
        <v>76</v>
      </c>
    </row>
    <row r="43" spans="1:24" ht="15" thickBot="1" x14ac:dyDescent="0.2">
      <c r="A43" s="13" t="s">
        <v>90</v>
      </c>
      <c r="B43" s="1"/>
    </row>
    <row r="44" spans="1:24" ht="15" customHeight="1" thickTop="1" x14ac:dyDescent="0.15">
      <c r="A44" s="151" t="s">
        <v>30</v>
      </c>
      <c r="B44" s="151"/>
      <c r="C44" s="151"/>
      <c r="D44" s="146"/>
      <c r="E44" s="108" t="s">
        <v>61</v>
      </c>
      <c r="F44" s="108"/>
      <c r="G44" s="108"/>
      <c r="H44" s="108"/>
      <c r="I44" s="108"/>
      <c r="J44" s="108"/>
      <c r="K44" s="108"/>
      <c r="L44" s="108"/>
      <c r="M44" s="108"/>
      <c r="N44" s="108"/>
      <c r="O44" s="108"/>
      <c r="P44" s="108"/>
      <c r="Q44" s="108"/>
      <c r="R44" s="108"/>
      <c r="S44" s="24" t="s">
        <v>2</v>
      </c>
      <c r="T44" s="15" t="s">
        <v>3</v>
      </c>
      <c r="U44" s="25" t="s">
        <v>4</v>
      </c>
      <c r="V44" s="12"/>
    </row>
    <row r="45" spans="1:24" ht="15" customHeight="1" x14ac:dyDescent="0.15">
      <c r="A45" s="151" t="s">
        <v>74</v>
      </c>
      <c r="B45" s="151"/>
      <c r="C45" s="151"/>
      <c r="D45" s="146"/>
      <c r="E45" s="142"/>
      <c r="F45" s="142"/>
      <c r="G45" s="142"/>
      <c r="H45" s="142"/>
      <c r="I45" s="142"/>
      <c r="J45" s="142"/>
      <c r="K45" s="142"/>
      <c r="L45" s="142"/>
      <c r="M45" s="142"/>
      <c r="N45" s="142"/>
      <c r="O45" s="142"/>
      <c r="P45" s="142"/>
      <c r="Q45" s="142"/>
      <c r="R45" s="142"/>
      <c r="S45" s="10" t="s">
        <v>58</v>
      </c>
      <c r="T45" s="16" t="s">
        <v>59</v>
      </c>
      <c r="U45" s="16" t="s">
        <v>73</v>
      </c>
    </row>
    <row r="46" spans="1:24" ht="15" customHeight="1" x14ac:dyDescent="0.15">
      <c r="A46" s="146" t="s">
        <v>91</v>
      </c>
      <c r="B46" s="121"/>
      <c r="C46" s="121"/>
      <c r="D46" s="121"/>
      <c r="E46" s="142"/>
      <c r="F46" s="142"/>
      <c r="G46" s="142"/>
      <c r="H46" s="142"/>
      <c r="I46" s="142"/>
      <c r="J46" s="142"/>
      <c r="K46" s="142"/>
      <c r="L46" s="142"/>
      <c r="M46" s="142"/>
      <c r="N46" s="142"/>
      <c r="O46" s="142"/>
      <c r="P46" s="142"/>
      <c r="Q46" s="142"/>
      <c r="R46" s="142"/>
      <c r="S46" s="10" t="s">
        <v>81</v>
      </c>
      <c r="T46" s="16" t="s">
        <v>34</v>
      </c>
      <c r="U46" s="16" t="s">
        <v>35</v>
      </c>
    </row>
    <row r="47" spans="1:24" ht="15" customHeight="1" x14ac:dyDescent="0.15">
      <c r="A47" s="146" t="s">
        <v>92</v>
      </c>
      <c r="B47" s="121"/>
      <c r="C47" s="121"/>
      <c r="D47" s="121"/>
      <c r="E47" s="105"/>
      <c r="F47" s="105"/>
      <c r="G47" s="105"/>
      <c r="H47" s="105"/>
      <c r="I47" s="105"/>
      <c r="J47" s="105"/>
      <c r="K47" s="105"/>
      <c r="L47" s="105"/>
      <c r="M47" s="105"/>
      <c r="N47" s="105"/>
      <c r="O47" s="105"/>
      <c r="P47" s="105"/>
      <c r="Q47" s="105"/>
      <c r="R47" s="105"/>
      <c r="S47" s="10" t="s">
        <v>29</v>
      </c>
      <c r="T47" s="16" t="s">
        <v>32</v>
      </c>
      <c r="U47" s="16" t="s">
        <v>33</v>
      </c>
    </row>
    <row r="48" spans="1:24" ht="15" customHeight="1" thickBot="1" x14ac:dyDescent="0.2">
      <c r="A48" s="146" t="s">
        <v>93</v>
      </c>
      <c r="B48" s="121"/>
      <c r="C48" s="121"/>
      <c r="D48" s="121"/>
      <c r="E48" s="142"/>
      <c r="F48" s="142"/>
      <c r="G48" s="142"/>
      <c r="H48" s="142"/>
      <c r="I48" s="142"/>
      <c r="J48" s="142"/>
      <c r="K48" s="142"/>
      <c r="L48" s="142"/>
      <c r="M48" s="142"/>
      <c r="N48" s="142"/>
      <c r="O48" s="142"/>
      <c r="P48" s="142"/>
      <c r="Q48" s="142"/>
      <c r="R48" s="142"/>
      <c r="S48" s="10" t="s">
        <v>36</v>
      </c>
      <c r="T48" s="16" t="s">
        <v>37</v>
      </c>
      <c r="U48" s="16" t="s">
        <v>82</v>
      </c>
      <c r="X48" s="8"/>
    </row>
    <row r="49" spans="1:24" ht="15" customHeight="1" thickTop="1" thickBot="1" x14ac:dyDescent="0.2">
      <c r="A49" s="149" t="s">
        <v>28</v>
      </c>
      <c r="B49" s="149"/>
      <c r="C49" s="149"/>
      <c r="D49" s="150"/>
      <c r="E49" s="143"/>
      <c r="F49" s="143"/>
      <c r="G49" s="143"/>
      <c r="H49" s="143"/>
      <c r="I49" s="143"/>
      <c r="J49" s="143"/>
      <c r="K49" s="143"/>
      <c r="L49" s="143"/>
      <c r="M49" s="143"/>
      <c r="N49" s="143"/>
      <c r="O49" s="143"/>
      <c r="P49" s="143"/>
      <c r="Q49" s="143"/>
      <c r="R49" s="143"/>
      <c r="S49" s="22"/>
      <c r="T49" s="22"/>
      <c r="U49" s="23"/>
      <c r="W49" s="14"/>
    </row>
    <row r="50" spans="1:24" ht="12" customHeight="1" thickTop="1" x14ac:dyDescent="0.15">
      <c r="E50" s="14"/>
      <c r="F50" s="14"/>
      <c r="G50" s="14"/>
      <c r="H50" s="14"/>
      <c r="I50" s="14"/>
      <c r="J50" s="14"/>
      <c r="K50" s="14"/>
      <c r="L50" s="14"/>
      <c r="M50" s="14"/>
      <c r="N50" s="14"/>
      <c r="O50" s="14"/>
      <c r="P50" s="14"/>
      <c r="Q50" s="14"/>
      <c r="R50" s="14"/>
      <c r="S50" s="14"/>
      <c r="T50" s="14"/>
      <c r="U50" s="14"/>
      <c r="V50" s="14"/>
      <c r="W50" s="14"/>
      <c r="X50" s="14"/>
    </row>
    <row r="51" spans="1:24" ht="14.25" x14ac:dyDescent="0.15">
      <c r="A51" s="13" t="s">
        <v>89</v>
      </c>
      <c r="D51" s="14"/>
      <c r="E51" s="14"/>
      <c r="F51" s="14"/>
      <c r="G51" s="14"/>
      <c r="H51" s="14"/>
      <c r="I51" s="14"/>
      <c r="J51" s="14"/>
      <c r="K51" s="14"/>
      <c r="L51" s="14"/>
      <c r="M51" s="14"/>
      <c r="N51" s="14"/>
      <c r="O51" s="14"/>
      <c r="P51" s="14"/>
      <c r="Q51" s="14"/>
      <c r="R51" s="14"/>
      <c r="S51" s="14"/>
      <c r="T51" s="14"/>
      <c r="U51" s="14"/>
      <c r="V51" s="14"/>
      <c r="X51" s="14"/>
    </row>
    <row r="52" spans="1:24" ht="14.25" x14ac:dyDescent="0.15">
      <c r="A52" s="13"/>
      <c r="C52" s="2" t="s">
        <v>83</v>
      </c>
      <c r="D52" s="14"/>
      <c r="E52" s="14"/>
      <c r="F52" s="14"/>
      <c r="G52" s="14"/>
      <c r="H52" s="14"/>
      <c r="I52" s="14"/>
      <c r="J52" s="14"/>
      <c r="K52" s="14"/>
      <c r="L52" s="14"/>
      <c r="M52" s="14"/>
      <c r="N52" s="14"/>
      <c r="O52" s="14"/>
      <c r="P52" s="14"/>
      <c r="Q52" s="14"/>
      <c r="R52" s="14"/>
      <c r="S52" s="14"/>
      <c r="T52" s="14"/>
      <c r="U52" s="14"/>
      <c r="V52" s="14"/>
      <c r="X52" s="14"/>
    </row>
    <row r="53" spans="1:24" ht="14.25" x14ac:dyDescent="0.15">
      <c r="A53" s="13"/>
      <c r="C53" s="2" t="s">
        <v>84</v>
      </c>
      <c r="D53" s="14"/>
      <c r="E53" s="14"/>
      <c r="F53" s="14"/>
      <c r="G53" s="14"/>
      <c r="H53" s="14"/>
      <c r="I53" s="14"/>
      <c r="J53" s="14"/>
      <c r="K53" s="14"/>
      <c r="L53" s="14"/>
      <c r="M53" s="14"/>
      <c r="N53" s="14"/>
      <c r="O53" s="14"/>
      <c r="P53" s="14"/>
      <c r="Q53" s="14"/>
      <c r="R53" s="14"/>
      <c r="S53" s="14"/>
      <c r="T53" s="14"/>
      <c r="U53" s="14"/>
      <c r="V53" s="14"/>
      <c r="X53" s="14"/>
    </row>
    <row r="54" spans="1:24" ht="14.25" x14ac:dyDescent="0.15">
      <c r="A54" s="13"/>
      <c r="C54" s="2" t="s">
        <v>85</v>
      </c>
      <c r="D54" s="14"/>
      <c r="E54" s="14"/>
      <c r="F54" s="14"/>
      <c r="G54" s="14"/>
      <c r="H54" s="14"/>
      <c r="I54" s="14"/>
      <c r="J54" s="14"/>
      <c r="K54" s="14"/>
      <c r="L54" s="14"/>
      <c r="M54" s="14"/>
      <c r="N54" s="14"/>
      <c r="O54" s="14"/>
      <c r="P54" s="14"/>
      <c r="Q54" s="14"/>
      <c r="R54" s="14"/>
      <c r="S54" s="14"/>
      <c r="T54" s="14"/>
      <c r="U54" s="14"/>
      <c r="V54" s="14"/>
      <c r="X54" s="14"/>
    </row>
    <row r="57" spans="1:24" x14ac:dyDescent="0.15">
      <c r="A57" s="14" t="s">
        <v>80</v>
      </c>
    </row>
  </sheetData>
  <mergeCells count="78">
    <mergeCell ref="E48:R48"/>
    <mergeCell ref="E49:R49"/>
    <mergeCell ref="A20:A21"/>
    <mergeCell ref="I38:J38"/>
    <mergeCell ref="A47:D47"/>
    <mergeCell ref="A38:D38"/>
    <mergeCell ref="E45:R45"/>
    <mergeCell ref="E46:R46"/>
    <mergeCell ref="A49:D49"/>
    <mergeCell ref="A44:D44"/>
    <mergeCell ref="A45:D45"/>
    <mergeCell ref="A48:D48"/>
    <mergeCell ref="A46:D46"/>
    <mergeCell ref="C4:C6"/>
    <mergeCell ref="B4:B6"/>
    <mergeCell ref="A4:A6"/>
    <mergeCell ref="I4:M4"/>
    <mergeCell ref="F5:F6"/>
    <mergeCell ref="K5:K6"/>
    <mergeCell ref="E5:E6"/>
    <mergeCell ref="I5:I6"/>
    <mergeCell ref="H5:H6"/>
    <mergeCell ref="M5:M6"/>
    <mergeCell ref="D4:D6"/>
    <mergeCell ref="E44:R44"/>
    <mergeCell ref="R4:R6"/>
    <mergeCell ref="G5:G6"/>
    <mergeCell ref="L5:L6"/>
    <mergeCell ref="N4:Q4"/>
    <mergeCell ref="P5:P6"/>
    <mergeCell ref="E4:H4"/>
    <mergeCell ref="Q5:Q6"/>
    <mergeCell ref="I14:J14"/>
    <mergeCell ref="I15:J15"/>
    <mergeCell ref="S7:S37"/>
    <mergeCell ref="E47:R47"/>
    <mergeCell ref="I26:J26"/>
    <mergeCell ref="I35:J35"/>
    <mergeCell ref="I36:J36"/>
    <mergeCell ref="I37:J37"/>
    <mergeCell ref="I27:J27"/>
    <mergeCell ref="I28:J28"/>
    <mergeCell ref="I31:J31"/>
    <mergeCell ref="I32:J32"/>
    <mergeCell ref="I10:J10"/>
    <mergeCell ref="I11:J11"/>
    <mergeCell ref="I12:J12"/>
    <mergeCell ref="A7:A8"/>
    <mergeCell ref="A12:A13"/>
    <mergeCell ref="A18:A19"/>
    <mergeCell ref="A22:A24"/>
    <mergeCell ref="A25:A26"/>
    <mergeCell ref="A32:A33"/>
    <mergeCell ref="A14:A16"/>
    <mergeCell ref="I16:J16"/>
    <mergeCell ref="I23:J23"/>
    <mergeCell ref="I24:J24"/>
    <mergeCell ref="I25:J25"/>
    <mergeCell ref="A27:A28"/>
    <mergeCell ref="I17:J17"/>
    <mergeCell ref="I18:J18"/>
    <mergeCell ref="I19:J19"/>
    <mergeCell ref="I20:J20"/>
    <mergeCell ref="I22:J22"/>
    <mergeCell ref="A29:A30"/>
    <mergeCell ref="U4:U6"/>
    <mergeCell ref="T4:T6"/>
    <mergeCell ref="S4:S6"/>
    <mergeCell ref="I34:J34"/>
    <mergeCell ref="I33:J33"/>
    <mergeCell ref="U7:U37"/>
    <mergeCell ref="T7:T37"/>
    <mergeCell ref="I7:J7"/>
    <mergeCell ref="I8:J8"/>
    <mergeCell ref="I9:J9"/>
    <mergeCell ref="O5:O6"/>
    <mergeCell ref="N5:N6"/>
    <mergeCell ref="I13:J13"/>
  </mergeCells>
  <phoneticPr fontId="1"/>
  <printOptions horizontalCentered="1"/>
  <pageMargins left="0.70866141732283472" right="0.70866141732283472" top="0.74803149606299213" bottom="0.35433070866141736" header="0.31496062992125984" footer="0.31496062992125984"/>
  <pageSetup paperSize="9" scale="91" fitToHeight="0" orientation="landscape" r:id="rId1"/>
  <rowBreaks count="1" manualBreakCount="1">
    <brk id="4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2020-10-01T06:37:29Z</cp:lastPrinted>
  <dcterms:created xsi:type="dcterms:W3CDTF">2016-05-24T06:17:41Z</dcterms:created>
  <dcterms:modified xsi:type="dcterms:W3CDTF">2023-08-09T08:13:42Z</dcterms:modified>
</cp:coreProperties>
</file>