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39" r:id="rId1"/>
    <sheet name="増減主な市町村" sheetId="38" r:id="rId2"/>
    <sheet name="F_人口及び世帯" sheetId="37" r:id="rId3"/>
    <sheet name="県外移動地域別割合" sheetId="4" r:id="rId4"/>
    <sheet name="G_移動" sheetId="34" r:id="rId5"/>
    <sheet name="H_市町村間移動" sheetId="35" r:id="rId6"/>
    <sheet name="I_県外ﾌﾞﾛｯｸ別移動" sheetId="36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39" l="1"/>
  <c r="H37" i="39"/>
  <c r="F37" i="39"/>
  <c r="E37" i="39"/>
  <c r="D37" i="39"/>
  <c r="J36" i="39"/>
  <c r="G36" i="39"/>
  <c r="J35" i="39"/>
  <c r="J37" i="39" s="1"/>
  <c r="G35" i="39"/>
  <c r="G37" i="39" s="1"/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<sst xmlns="http://schemas.openxmlformats.org/spreadsheetml/2006/main" count="268" uniqueCount="140">
  <si>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</si>
  <si>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</si>
  <si>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</si>
  <si>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</si>
  <si>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</si>
  <si>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</si>
  <si>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</si>
  <si>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</si>
  <si>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</si>
  <si>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</si>
  <si>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</si>
  <si>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</si>
  <si>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</si>
  <si>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</si>
  <si>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</si>
  <si>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</si>
  <si>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</si>
  <si>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</si>
  <si>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</si>
  <si>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</si>
  <si>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</si>
  <si>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</si>
  <si>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</si>
  <si>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</si>
  <si>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</si>
  <si>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</si>
  <si>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</si>
  <si>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</si>
  <si>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</si>
  <si>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</si>
  <si>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</si>
  <si>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</si>
  <si>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</si>
  <si>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</si>
  <si>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</si>
  <si>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</si>
  <si>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</si>
  <si>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</si>
  <si>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</si>
  <si>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</si>
  <si>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</si>
  <si>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</si>
  <si>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</si>
  <si>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</si>
  <si>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</si>
  <si>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</si>
  <si>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</si>
  <si>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</si>
  <si>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</si>
  <si>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</si>
  <si>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</si>
  <si>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</si>
  <si>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</si>
  <si>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</si>
  <si>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</si>
  <si>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</si>
  <si>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</si>
  <si>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</si>
  <si>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</si>
  <si>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</si>
  <si>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</si>
  <si>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</si>
  <si>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</si>
  <si>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</si>
  <si>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</si>
  <si>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</si>
  <si>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</si>
  <si>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</si>
  <si>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</si>
  <si>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</si>
  <si>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</si>
  <si>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</si>
  <si>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</si>
  <si>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</si>
  <si>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</si>
  <si>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</si>
  <si>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</si>
  <si>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</si>
  <si>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</si>
  <si>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</si>
  <si>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</si>
  <si>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</si>
  <si>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</si>
  <si>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</si>
  <si>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</si>
  <si>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</si>
  <si>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</si>
  <si>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</si>
  <si>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</si>
  <si>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</si>
  <si>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</si>
  <si>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</si>
  <si>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</si>
  <si>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</si>
  <si>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</si>
  <si>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</si>
  <si>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令和元年9月分</t>
    <rPh sb="0" eb="4">
      <t>レ</t>
    </rPh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</si>
  <si>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</si>
  <si>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</si>
  <si>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令和元年10月1日現在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</si>
  <si>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</si>
  <si>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</si>
  <si>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</si>
  <si>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</si>
  <si>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</si>
  <si>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</si>
  <si>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</si>
  <si>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</si>
  <si>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</si>
  <si>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</si>
  <si>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</si>
  <si>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</si>
  <si>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（上位４市町村）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</si>
  <si>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</si>
  <si>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</si>
  <si>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</si>
  <si>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</si>
  <si>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</si>
  <si>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豊後大野市</t>
    <rPh sb="0" eb="5">
      <t>ブンゴオオノシ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</si>
  <si>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</si>
  <si>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</si>
  <si>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</si>
  <si>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</si>
  <si>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</si>
  <si>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</si>
  <si>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</si>
  <si>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</si>
  <si>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</si>
  <si>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</si>
  <si>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</si>
  <si>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</si>
  <si>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</si>
  <si>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</si>
  <si>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H30/9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</si>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</sst>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H31/1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R1/5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1142443</c:v>
                </c:pt>
                <c:pt idx="1">
                  <c:v>1142174</c:v>
                </c:pt>
                <c:pt idx="2">
                  <c:v>1141542</c:v>
                </c:pt>
                <c:pt idx="3">
                  <c:v>1140450</c:v>
                </c:pt>
                <c:pt idx="4">
                  <c:v>1139417</c:v>
                </c:pt>
                <c:pt idx="5">
                  <c:v>1135762</c:v>
                </c:pt>
                <c:pt idx="6">
                  <c:v>1136786</c:v>
                </c:pt>
                <c:pt idx="7">
                  <c:v>1136245</c:v>
                </c:pt>
                <c:pt idx="8">
                  <c:v>1135786</c:v>
                </c:pt>
                <c:pt idx="9">
                  <c:v>1135100</c:v>
                </c:pt>
                <c:pt idx="10">
                  <c:v>1134488</c:v>
                </c:pt>
                <c:pt idx="11">
                  <c:v>1134431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8-4334-B111-A92E2900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016968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H31/1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-560</c:v>
                </c:pt>
                <c:pt idx="1">
                  <c:v>-479</c:v>
                </c:pt>
                <c:pt idx="2">
                  <c:v>-603</c:v>
                </c:pt>
                <c:pt idx="3">
                  <c:v>-814</c:v>
                </c:pt>
                <c:pt idx="4">
                  <c:v>-647</c:v>
                </c:pt>
                <c:pt idx="5">
                  <c:v>-619</c:v>
                </c:pt>
                <c:pt idx="6">
                  <c:v>-541</c:v>
                </c:pt>
                <c:pt idx="7">
                  <c:v>-603</c:v>
                </c:pt>
                <c:pt idx="8">
                  <c:v>-425</c:v>
                </c:pt>
                <c:pt idx="9">
                  <c:v>-520</c:v>
                </c:pt>
                <c:pt idx="10">
                  <c:v>-386</c:v>
                </c:pt>
                <c:pt idx="11">
                  <c:v>-514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8-4334-B111-A92E2900E2B3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H31/1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60</c:v>
                </c:pt>
                <c:pt idx="1">
                  <c:v>210</c:v>
                </c:pt>
                <c:pt idx="2">
                  <c:v>-29</c:v>
                </c:pt>
                <c:pt idx="3">
                  <c:v>-278</c:v>
                </c:pt>
                <c:pt idx="4">
                  <c:v>-386</c:v>
                </c:pt>
                <c:pt idx="5">
                  <c:v>-3036</c:v>
                </c:pt>
                <c:pt idx="6">
                  <c:v>1565</c:v>
                </c:pt>
                <c:pt idx="7">
                  <c:v>62</c:v>
                </c:pt>
                <c:pt idx="8">
                  <c:v>-34</c:v>
                </c:pt>
                <c:pt idx="9">
                  <c:v>-166</c:v>
                </c:pt>
                <c:pt idx="10">
                  <c:v>-226</c:v>
                </c:pt>
                <c:pt idx="11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8-4334-B111-A92E2900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169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4016968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topLeftCell="A19" zoomScaleNormal="100" zoomScaleSheetLayoutView="100" workbookViewId="0">
      <selection activeCell="P34" sqref="P34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119</v>
      </c>
      <c r="L20" s="145"/>
    </row>
    <row r="21" spans="1:14" ht="19.5" customHeight="1">
      <c r="B21" s="162" t="s">
        <v>120</v>
      </c>
      <c r="C21" s="165" t="s">
        <v>121</v>
      </c>
      <c r="D21" s="167" t="s">
        <v>122</v>
      </c>
      <c r="E21" s="168"/>
      <c r="F21" s="168"/>
      <c r="G21" s="168"/>
      <c r="H21" s="168"/>
      <c r="I21" s="168"/>
      <c r="J21" s="169"/>
      <c r="K21" s="165" t="s">
        <v>123</v>
      </c>
      <c r="L21" s="146"/>
    </row>
    <row r="22" spans="1:14" ht="19.5" customHeight="1">
      <c r="B22" s="163"/>
      <c r="C22" s="166"/>
      <c r="D22" s="165" t="s">
        <v>124</v>
      </c>
      <c r="E22" s="167" t="s">
        <v>125</v>
      </c>
      <c r="F22" s="168"/>
      <c r="G22" s="168"/>
      <c r="H22" s="167" t="s">
        <v>126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127</v>
      </c>
      <c r="F23" s="147" t="s">
        <v>128</v>
      </c>
      <c r="G23" s="147" t="s">
        <v>129</v>
      </c>
      <c r="H23" s="147" t="s">
        <v>130</v>
      </c>
      <c r="I23" s="147" t="s">
        <v>131</v>
      </c>
      <c r="J23" s="147" t="s">
        <v>132</v>
      </c>
      <c r="K23" s="166"/>
    </row>
    <row r="24" spans="1:14" ht="19.5" customHeight="1">
      <c r="B24" s="148" t="s">
        <v>133</v>
      </c>
      <c r="C24" s="149">
        <v>1142943</v>
      </c>
      <c r="D24" s="150">
        <v>139</v>
      </c>
      <c r="E24" s="149">
        <v>642</v>
      </c>
      <c r="F24" s="149">
        <v>1015</v>
      </c>
      <c r="G24" s="150">
        <v>-373</v>
      </c>
      <c r="H24" s="149">
        <v>3085</v>
      </c>
      <c r="I24" s="149">
        <v>2573</v>
      </c>
      <c r="J24" s="150">
        <v>512</v>
      </c>
      <c r="K24" s="151">
        <v>493343</v>
      </c>
      <c r="M24" s="152"/>
      <c r="N24" s="152"/>
    </row>
    <row r="25" spans="1:14" ht="19.5" customHeight="1">
      <c r="A25" s="153"/>
      <c r="B25" s="148">
        <v>10</v>
      </c>
      <c r="C25" s="149">
        <v>1142443</v>
      </c>
      <c r="D25" s="150">
        <v>-500</v>
      </c>
      <c r="E25" s="149">
        <v>750</v>
      </c>
      <c r="F25" s="149">
        <v>1310</v>
      </c>
      <c r="G25" s="150">
        <v>-560</v>
      </c>
      <c r="H25" s="149">
        <v>2678</v>
      </c>
      <c r="I25" s="149">
        <v>2618</v>
      </c>
      <c r="J25" s="150">
        <v>60</v>
      </c>
      <c r="K25" s="151">
        <v>493228</v>
      </c>
      <c r="M25" s="152"/>
      <c r="N25" s="152"/>
    </row>
    <row r="26" spans="1:14" ht="19.5" customHeight="1">
      <c r="B26" s="148">
        <v>11</v>
      </c>
      <c r="C26" s="149">
        <v>1142174</v>
      </c>
      <c r="D26" s="150">
        <v>-269</v>
      </c>
      <c r="E26" s="149">
        <v>698</v>
      </c>
      <c r="F26" s="149">
        <v>1177</v>
      </c>
      <c r="G26" s="150">
        <v>-479</v>
      </c>
      <c r="H26" s="149">
        <v>2270</v>
      </c>
      <c r="I26" s="149">
        <v>2060</v>
      </c>
      <c r="J26" s="150">
        <v>210</v>
      </c>
      <c r="K26" s="151">
        <v>493359</v>
      </c>
      <c r="M26" s="152"/>
      <c r="N26" s="152"/>
    </row>
    <row r="27" spans="1:14" ht="19.5" customHeight="1">
      <c r="B27" s="148">
        <v>12</v>
      </c>
      <c r="C27" s="149">
        <v>1141542</v>
      </c>
      <c r="D27" s="150">
        <v>-632</v>
      </c>
      <c r="E27" s="149">
        <v>638</v>
      </c>
      <c r="F27" s="149">
        <v>1241</v>
      </c>
      <c r="G27" s="150">
        <v>-603</v>
      </c>
      <c r="H27" s="149">
        <v>2185</v>
      </c>
      <c r="I27" s="149">
        <v>2214</v>
      </c>
      <c r="J27" s="150">
        <v>-29</v>
      </c>
      <c r="K27" s="151">
        <v>493266</v>
      </c>
      <c r="M27" s="152"/>
      <c r="N27" s="152"/>
    </row>
    <row r="28" spans="1:14" ht="19.5" customHeight="1">
      <c r="B28" s="148" t="s">
        <v>134</v>
      </c>
      <c r="C28" s="149">
        <v>1140450</v>
      </c>
      <c r="D28" s="150">
        <v>-1092</v>
      </c>
      <c r="E28" s="149">
        <v>691</v>
      </c>
      <c r="F28" s="149">
        <v>1505</v>
      </c>
      <c r="G28" s="150">
        <v>-814</v>
      </c>
      <c r="H28" s="149">
        <v>2113</v>
      </c>
      <c r="I28" s="149">
        <v>2391</v>
      </c>
      <c r="J28" s="150">
        <v>-278</v>
      </c>
      <c r="K28" s="151">
        <v>492899</v>
      </c>
      <c r="M28" s="152"/>
      <c r="N28" s="152"/>
    </row>
    <row r="29" spans="1:14" ht="19.5" customHeight="1">
      <c r="B29" s="148">
        <v>2</v>
      </c>
      <c r="C29" s="149">
        <v>1139417</v>
      </c>
      <c r="D29" s="150">
        <v>-1033</v>
      </c>
      <c r="E29" s="149">
        <v>596</v>
      </c>
      <c r="F29" s="149">
        <v>1243</v>
      </c>
      <c r="G29" s="150">
        <v>-647</v>
      </c>
      <c r="H29" s="149">
        <v>2334</v>
      </c>
      <c r="I29" s="149">
        <v>2720</v>
      </c>
      <c r="J29" s="150">
        <v>-386</v>
      </c>
      <c r="K29" s="151">
        <v>492656</v>
      </c>
      <c r="M29" s="152"/>
      <c r="N29" s="152"/>
    </row>
    <row r="30" spans="1:14" ht="19.5" customHeight="1">
      <c r="B30" s="148">
        <v>3</v>
      </c>
      <c r="C30" s="149">
        <v>1135762</v>
      </c>
      <c r="D30" s="150">
        <v>-3655</v>
      </c>
      <c r="E30" s="149">
        <v>621</v>
      </c>
      <c r="F30" s="149">
        <v>1240</v>
      </c>
      <c r="G30" s="150">
        <v>-619</v>
      </c>
      <c r="H30" s="149">
        <v>7208</v>
      </c>
      <c r="I30" s="149">
        <v>10244</v>
      </c>
      <c r="J30" s="150">
        <v>-3036</v>
      </c>
      <c r="K30" s="151">
        <v>492902</v>
      </c>
      <c r="M30" s="152"/>
      <c r="N30" s="152"/>
    </row>
    <row r="31" spans="1:14" ht="19.5" customHeight="1">
      <c r="B31" s="148">
        <v>4</v>
      </c>
      <c r="C31" s="149">
        <v>1136786</v>
      </c>
      <c r="D31" s="150">
        <v>1024</v>
      </c>
      <c r="E31" s="149">
        <v>616</v>
      </c>
      <c r="F31" s="149">
        <v>1157</v>
      </c>
      <c r="G31" s="150">
        <v>-541</v>
      </c>
      <c r="H31" s="149">
        <v>6332</v>
      </c>
      <c r="I31" s="149">
        <v>4767</v>
      </c>
      <c r="J31" s="150">
        <v>1565</v>
      </c>
      <c r="K31" s="151">
        <v>494858</v>
      </c>
      <c r="M31" s="152"/>
      <c r="N31" s="152"/>
    </row>
    <row r="32" spans="1:14" ht="19.5" customHeight="1">
      <c r="B32" s="148" t="s">
        <v>135</v>
      </c>
      <c r="C32" s="149">
        <v>1136245</v>
      </c>
      <c r="D32" s="150">
        <v>-541</v>
      </c>
      <c r="E32" s="149">
        <v>695</v>
      </c>
      <c r="F32" s="149">
        <v>1298</v>
      </c>
      <c r="G32" s="150">
        <v>-603</v>
      </c>
      <c r="H32" s="149">
        <v>2880</v>
      </c>
      <c r="I32" s="149">
        <v>2818</v>
      </c>
      <c r="J32" s="150">
        <v>62</v>
      </c>
      <c r="K32" s="151">
        <v>494948</v>
      </c>
      <c r="M32" s="152"/>
      <c r="N32" s="152"/>
    </row>
    <row r="33" spans="1:14" ht="19.5" customHeight="1">
      <c r="B33" s="148">
        <v>6</v>
      </c>
      <c r="C33" s="149">
        <v>1135786</v>
      </c>
      <c r="D33" s="150">
        <v>-459</v>
      </c>
      <c r="E33" s="149">
        <v>606</v>
      </c>
      <c r="F33" s="149">
        <v>1031</v>
      </c>
      <c r="G33" s="150">
        <v>-425</v>
      </c>
      <c r="H33" s="149">
        <v>2311</v>
      </c>
      <c r="I33" s="149">
        <v>2345</v>
      </c>
      <c r="J33" s="150">
        <v>-34</v>
      </c>
      <c r="K33" s="151">
        <v>495049</v>
      </c>
      <c r="M33" s="152"/>
      <c r="N33" s="152"/>
    </row>
    <row r="34" spans="1:14" ht="19.5" customHeight="1">
      <c r="B34" s="148">
        <v>7</v>
      </c>
      <c r="C34" s="149">
        <v>1135100</v>
      </c>
      <c r="D34" s="150">
        <v>-686</v>
      </c>
      <c r="E34" s="149">
        <v>642</v>
      </c>
      <c r="F34" s="149">
        <v>1162</v>
      </c>
      <c r="G34" s="150">
        <v>-520</v>
      </c>
      <c r="H34" s="149">
        <v>2882</v>
      </c>
      <c r="I34" s="149">
        <v>3048</v>
      </c>
      <c r="J34" s="150">
        <v>-166</v>
      </c>
      <c r="K34" s="151">
        <v>495055</v>
      </c>
    </row>
    <row r="35" spans="1:14" ht="19.5" customHeight="1">
      <c r="B35" s="148">
        <v>8</v>
      </c>
      <c r="C35" s="149">
        <v>1134488</v>
      </c>
      <c r="D35" s="150">
        <v>-612</v>
      </c>
      <c r="E35" s="149">
        <v>682</v>
      </c>
      <c r="F35" s="149">
        <v>1068</v>
      </c>
      <c r="G35" s="150">
        <f>E35-F35</f>
        <v>-386</v>
      </c>
      <c r="H35" s="149">
        <v>2595</v>
      </c>
      <c r="I35" s="149">
        <v>2821</v>
      </c>
      <c r="J35" s="150">
        <f>H35-I35</f>
        <v>-226</v>
      </c>
      <c r="K35" s="151">
        <v>495101</v>
      </c>
    </row>
    <row r="36" spans="1:14" ht="19.5" customHeight="1">
      <c r="B36" s="148">
        <v>9</v>
      </c>
      <c r="C36" s="149">
        <v>1134431</v>
      </c>
      <c r="D36" s="150">
        <v>-57</v>
      </c>
      <c r="E36" s="149">
        <v>647</v>
      </c>
      <c r="F36" s="149">
        <v>1161</v>
      </c>
      <c r="G36" s="150">
        <f>E36-F36</f>
        <v>-514</v>
      </c>
      <c r="H36" s="149">
        <v>3267</v>
      </c>
      <c r="I36" s="149">
        <v>2810</v>
      </c>
      <c r="J36" s="150">
        <f>H36-I36</f>
        <v>457</v>
      </c>
      <c r="K36" s="151">
        <v>495605</v>
      </c>
      <c r="M36" s="152"/>
      <c r="N36" s="152"/>
    </row>
    <row r="37" spans="1:14" ht="19.5" customHeight="1">
      <c r="B37" s="160" t="s">
        <v>136</v>
      </c>
      <c r="C37" s="161"/>
      <c r="D37" s="154">
        <f>C36-C24</f>
        <v>-8512</v>
      </c>
      <c r="E37" s="154">
        <f t="shared" ref="E37:J37" si="0">E25+E26+E27+E28+E29+E30+E31+E32+E33+E34+E35+E36</f>
        <v>7882</v>
      </c>
      <c r="F37" s="154">
        <f t="shared" si="0"/>
        <v>14593</v>
      </c>
      <c r="G37" s="154">
        <f t="shared" si="0"/>
        <v>-6711</v>
      </c>
      <c r="H37" s="154">
        <f t="shared" si="0"/>
        <v>39055</v>
      </c>
      <c r="I37" s="154">
        <f t="shared" si="0"/>
        <v>40856</v>
      </c>
      <c r="J37" s="154">
        <f t="shared" si="0"/>
        <v>-1801</v>
      </c>
      <c r="K37" s="155" t="s">
        <v>137</v>
      </c>
      <c r="M37" s="152"/>
      <c r="N37" s="152"/>
    </row>
    <row r="38" spans="1:14" ht="19.5" customHeight="1">
      <c r="J38" s="141" t="s">
        <v>138</v>
      </c>
    </row>
    <row r="39" spans="1:14" ht="19.5" customHeight="1">
      <c r="A39" s="156"/>
      <c r="B39" s="157" t="s">
        <v>139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111</v>
      </c>
      <c r="I2" s="1"/>
    </row>
    <row r="3" spans="1:9" ht="21" customHeight="1">
      <c r="A3" s="1"/>
      <c r="B3" s="3" t="s">
        <v>112</v>
      </c>
      <c r="C3" s="1"/>
      <c r="D3" s="1"/>
      <c r="E3" s="1"/>
      <c r="F3" s="3" t="s">
        <v>113</v>
      </c>
      <c r="G3" s="1"/>
      <c r="H3" s="1"/>
      <c r="I3" s="1"/>
    </row>
    <row r="4" spans="1:9" ht="21" customHeight="1">
      <c r="A4" s="1"/>
      <c r="B4" s="1"/>
      <c r="C4" s="128" t="s">
        <v>114</v>
      </c>
      <c r="D4" s="128" t="s">
        <v>115</v>
      </c>
      <c r="E4" s="1"/>
      <c r="F4" s="129"/>
      <c r="G4" s="130" t="s">
        <v>116</v>
      </c>
      <c r="H4" s="131" t="s">
        <v>117</v>
      </c>
      <c r="I4" s="132"/>
    </row>
    <row r="5" spans="1:9" ht="21" customHeight="1">
      <c r="A5" s="1"/>
      <c r="B5" s="133">
        <v>1</v>
      </c>
      <c r="C5" s="134" t="s">
        <v>33</v>
      </c>
      <c r="D5" s="135">
        <v>333</v>
      </c>
      <c r="E5" s="1"/>
      <c r="F5" s="136">
        <v>1</v>
      </c>
      <c r="G5" s="134" t="s">
        <v>34</v>
      </c>
      <c r="H5" s="135">
        <v>-60</v>
      </c>
      <c r="I5" s="132"/>
    </row>
    <row r="6" spans="1:9" ht="21" customHeight="1">
      <c r="A6" s="1"/>
      <c r="B6" s="133">
        <v>2</v>
      </c>
      <c r="C6" s="134" t="s">
        <v>52</v>
      </c>
      <c r="D6" s="135">
        <v>26</v>
      </c>
      <c r="E6" s="1"/>
      <c r="F6" s="136">
        <v>2</v>
      </c>
      <c r="G6" s="134" t="s">
        <v>41</v>
      </c>
      <c r="H6" s="135">
        <v>-57</v>
      </c>
      <c r="I6" s="132"/>
    </row>
    <row r="7" spans="1:9" ht="21" customHeight="1">
      <c r="A7" s="1"/>
      <c r="B7" s="133">
        <v>3</v>
      </c>
      <c r="C7" s="134" t="s">
        <v>32</v>
      </c>
      <c r="D7" s="135">
        <v>11</v>
      </c>
      <c r="E7" s="1"/>
      <c r="F7" s="136">
        <v>3</v>
      </c>
      <c r="G7" s="134" t="s">
        <v>35</v>
      </c>
      <c r="H7" s="135">
        <v>-54</v>
      </c>
      <c r="I7" s="132"/>
    </row>
    <row r="8" spans="1:9" ht="21" customHeight="1">
      <c r="A8" s="1"/>
      <c r="B8" s="133">
        <v>4</v>
      </c>
      <c r="C8" s="137" t="s">
        <v>47</v>
      </c>
      <c r="D8" s="138">
        <v>1</v>
      </c>
      <c r="E8" s="1"/>
      <c r="F8" s="136">
        <v>4</v>
      </c>
      <c r="G8" s="134" t="s">
        <v>37</v>
      </c>
      <c r="H8" s="135">
        <v>-50</v>
      </c>
      <c r="I8" s="132"/>
    </row>
    <row r="9" spans="1:9" ht="21" customHeight="1">
      <c r="A9" s="1"/>
      <c r="B9" s="133">
        <v>5</v>
      </c>
      <c r="C9" s="137"/>
      <c r="D9" s="138"/>
      <c r="E9" s="1"/>
      <c r="F9" s="136">
        <v>5</v>
      </c>
      <c r="G9" s="139" t="s">
        <v>118</v>
      </c>
      <c r="H9" s="135">
        <v>-46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90" zoomScaleNormal="90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L34" sqref="L34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97</v>
      </c>
      <c r="T1" s="171"/>
    </row>
    <row r="2" spans="1:21" ht="18.75" customHeight="1">
      <c r="A2" s="172" t="s">
        <v>98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99</v>
      </c>
      <c r="S3" s="173"/>
      <c r="T3" s="173"/>
    </row>
    <row r="4" spans="1:21" ht="20.25" customHeight="1">
      <c r="A4" s="174" t="s">
        <v>19</v>
      </c>
      <c r="B4" s="176" t="s">
        <v>100</v>
      </c>
      <c r="C4" s="177"/>
      <c r="D4" s="177"/>
      <c r="E4" s="177"/>
      <c r="F4" s="177"/>
      <c r="G4" s="177"/>
      <c r="H4" s="177"/>
      <c r="I4" s="177"/>
      <c r="J4" s="178"/>
      <c r="K4" s="176" t="s">
        <v>101</v>
      </c>
      <c r="L4" s="177"/>
      <c r="M4" s="177"/>
      <c r="N4" s="177"/>
      <c r="O4" s="179"/>
      <c r="P4" s="176" t="s">
        <v>102</v>
      </c>
      <c r="Q4" s="177"/>
      <c r="R4" s="177"/>
      <c r="S4" s="177"/>
      <c r="T4" s="180"/>
    </row>
    <row r="5" spans="1:21" ht="20.25" customHeight="1">
      <c r="A5" s="175"/>
      <c r="B5" s="98" t="s">
        <v>103</v>
      </c>
      <c r="C5" s="99" t="s">
        <v>104</v>
      </c>
      <c r="D5" s="99" t="s">
        <v>105</v>
      </c>
      <c r="E5" s="99" t="s">
        <v>106</v>
      </c>
      <c r="F5" s="99" t="s">
        <v>107</v>
      </c>
      <c r="G5" s="99" t="s">
        <v>105</v>
      </c>
      <c r="H5" s="99" t="s">
        <v>108</v>
      </c>
      <c r="I5" s="99" t="s">
        <v>109</v>
      </c>
      <c r="J5" s="100" t="s">
        <v>105</v>
      </c>
      <c r="K5" s="101" t="s">
        <v>104</v>
      </c>
      <c r="L5" s="99" t="s">
        <v>106</v>
      </c>
      <c r="M5" s="99" t="s">
        <v>107</v>
      </c>
      <c r="N5" s="99" t="s">
        <v>108</v>
      </c>
      <c r="O5" s="102" t="s">
        <v>109</v>
      </c>
      <c r="P5" s="101" t="s">
        <v>104</v>
      </c>
      <c r="Q5" s="99" t="s">
        <v>106</v>
      </c>
      <c r="R5" s="99" t="s">
        <v>107</v>
      </c>
      <c r="S5" s="99" t="s">
        <v>108</v>
      </c>
      <c r="T5" s="103" t="s">
        <v>109</v>
      </c>
    </row>
    <row r="6" spans="1:21" ht="18.75" customHeight="1">
      <c r="A6" s="104" t="s">
        <v>29</v>
      </c>
      <c r="B6" s="105">
        <v>495605</v>
      </c>
      <c r="C6" s="106">
        <v>1134431</v>
      </c>
      <c r="D6" s="106">
        <v>-57</v>
      </c>
      <c r="E6" s="106">
        <v>647</v>
      </c>
      <c r="F6" s="106">
        <v>1161</v>
      </c>
      <c r="G6" s="106">
        <v>-514</v>
      </c>
      <c r="H6" s="106">
        <v>3267</v>
      </c>
      <c r="I6" s="106">
        <v>2810</v>
      </c>
      <c r="J6" s="107">
        <v>457</v>
      </c>
      <c r="K6" s="105">
        <v>538287</v>
      </c>
      <c r="L6" s="106">
        <v>334</v>
      </c>
      <c r="M6" s="106">
        <v>570</v>
      </c>
      <c r="N6" s="106">
        <v>1686</v>
      </c>
      <c r="O6" s="108">
        <v>1433</v>
      </c>
      <c r="P6" s="105">
        <v>596144</v>
      </c>
      <c r="Q6" s="106">
        <v>313</v>
      </c>
      <c r="R6" s="106">
        <v>591</v>
      </c>
      <c r="S6" s="106">
        <v>1581</v>
      </c>
      <c r="T6" s="109">
        <v>1377</v>
      </c>
    </row>
    <row r="7" spans="1:21" ht="18.75" customHeight="1">
      <c r="A7" s="110" t="s">
        <v>30</v>
      </c>
      <c r="B7" s="111">
        <v>474245</v>
      </c>
      <c r="C7" s="112">
        <v>1081128</v>
      </c>
      <c r="D7" s="112">
        <v>-67</v>
      </c>
      <c r="E7" s="112">
        <v>618</v>
      </c>
      <c r="F7" s="112">
        <v>1113</v>
      </c>
      <c r="G7" s="112">
        <v>-495</v>
      </c>
      <c r="H7" s="112">
        <v>3117</v>
      </c>
      <c r="I7" s="112">
        <v>2689</v>
      </c>
      <c r="J7" s="113">
        <v>428</v>
      </c>
      <c r="K7" s="111">
        <v>512784</v>
      </c>
      <c r="L7" s="112">
        <v>318</v>
      </c>
      <c r="M7" s="112">
        <v>551</v>
      </c>
      <c r="N7" s="112">
        <v>1602</v>
      </c>
      <c r="O7" s="114">
        <v>1370</v>
      </c>
      <c r="P7" s="111">
        <v>568344</v>
      </c>
      <c r="Q7" s="112">
        <v>300</v>
      </c>
      <c r="R7" s="112">
        <v>562</v>
      </c>
      <c r="S7" s="112">
        <v>1515</v>
      </c>
      <c r="T7" s="115">
        <v>1319</v>
      </c>
    </row>
    <row r="8" spans="1:21" ht="18.75" customHeight="1">
      <c r="A8" s="110" t="s">
        <v>31</v>
      </c>
      <c r="B8" s="111">
        <v>21360</v>
      </c>
      <c r="C8" s="112">
        <v>53303</v>
      </c>
      <c r="D8" s="112">
        <v>10</v>
      </c>
      <c r="E8" s="112">
        <v>29</v>
      </c>
      <c r="F8" s="112">
        <v>48</v>
      </c>
      <c r="G8" s="112">
        <v>-19</v>
      </c>
      <c r="H8" s="112">
        <v>150</v>
      </c>
      <c r="I8" s="112">
        <v>121</v>
      </c>
      <c r="J8" s="113">
        <v>29</v>
      </c>
      <c r="K8" s="111">
        <v>25503</v>
      </c>
      <c r="L8" s="112">
        <v>16</v>
      </c>
      <c r="M8" s="112">
        <v>19</v>
      </c>
      <c r="N8" s="112">
        <v>84</v>
      </c>
      <c r="O8" s="114">
        <v>63</v>
      </c>
      <c r="P8" s="111">
        <v>27800</v>
      </c>
      <c r="Q8" s="112">
        <v>13</v>
      </c>
      <c r="R8" s="112">
        <v>29</v>
      </c>
      <c r="S8" s="112">
        <v>66</v>
      </c>
      <c r="T8" s="115">
        <v>58</v>
      </c>
    </row>
    <row r="9" spans="1:21" ht="18.75" customHeight="1">
      <c r="A9" s="116" t="s">
        <v>32</v>
      </c>
      <c r="B9" s="117">
        <v>211685</v>
      </c>
      <c r="C9" s="118">
        <v>477701</v>
      </c>
      <c r="D9" s="118">
        <v>11</v>
      </c>
      <c r="E9" s="118">
        <v>321</v>
      </c>
      <c r="F9" s="118">
        <v>373</v>
      </c>
      <c r="G9" s="118">
        <v>-52</v>
      </c>
      <c r="H9" s="118">
        <v>1013</v>
      </c>
      <c r="I9" s="118">
        <v>950</v>
      </c>
      <c r="J9" s="119">
        <v>63</v>
      </c>
      <c r="K9" s="117">
        <v>229762</v>
      </c>
      <c r="L9" s="118">
        <v>176</v>
      </c>
      <c r="M9" s="118">
        <v>191</v>
      </c>
      <c r="N9" s="118">
        <v>516</v>
      </c>
      <c r="O9" s="120">
        <v>509</v>
      </c>
      <c r="P9" s="117">
        <v>247939</v>
      </c>
      <c r="Q9" s="118">
        <v>145</v>
      </c>
      <c r="R9" s="118">
        <v>182</v>
      </c>
      <c r="S9" s="118">
        <v>497</v>
      </c>
      <c r="T9" s="121">
        <v>441</v>
      </c>
    </row>
    <row r="10" spans="1:21" ht="18.75" customHeight="1">
      <c r="A10" s="116" t="s">
        <v>33</v>
      </c>
      <c r="B10" s="117">
        <v>55647</v>
      </c>
      <c r="C10" s="118">
        <v>118499</v>
      </c>
      <c r="D10" s="118">
        <v>333</v>
      </c>
      <c r="E10" s="118">
        <v>65</v>
      </c>
      <c r="F10" s="118">
        <v>124</v>
      </c>
      <c r="G10" s="118">
        <v>-59</v>
      </c>
      <c r="H10" s="118">
        <v>957</v>
      </c>
      <c r="I10" s="118">
        <v>565</v>
      </c>
      <c r="J10" s="119">
        <v>392</v>
      </c>
      <c r="K10" s="117">
        <v>53769</v>
      </c>
      <c r="L10" s="118">
        <v>24</v>
      </c>
      <c r="M10" s="118">
        <v>64</v>
      </c>
      <c r="N10" s="118">
        <v>479</v>
      </c>
      <c r="O10" s="120">
        <v>254</v>
      </c>
      <c r="P10" s="117">
        <v>64730</v>
      </c>
      <c r="Q10" s="118">
        <v>41</v>
      </c>
      <c r="R10" s="118">
        <v>60</v>
      </c>
      <c r="S10" s="118">
        <v>478</v>
      </c>
      <c r="T10" s="121">
        <v>311</v>
      </c>
    </row>
    <row r="11" spans="1:21" ht="18.75" customHeight="1">
      <c r="A11" s="116" t="s">
        <v>34</v>
      </c>
      <c r="B11" s="117">
        <v>37297</v>
      </c>
      <c r="C11" s="118">
        <v>82875</v>
      </c>
      <c r="D11" s="118">
        <v>-60</v>
      </c>
      <c r="E11" s="118">
        <v>47</v>
      </c>
      <c r="F11" s="118">
        <v>86</v>
      </c>
      <c r="G11" s="118">
        <v>-39</v>
      </c>
      <c r="H11" s="118">
        <v>280</v>
      </c>
      <c r="I11" s="118">
        <v>301</v>
      </c>
      <c r="J11" s="119">
        <v>-21</v>
      </c>
      <c r="K11" s="117">
        <v>40170</v>
      </c>
      <c r="L11" s="118">
        <v>21</v>
      </c>
      <c r="M11" s="118">
        <v>39</v>
      </c>
      <c r="N11" s="118">
        <v>160</v>
      </c>
      <c r="O11" s="120">
        <v>192</v>
      </c>
      <c r="P11" s="117">
        <v>42705</v>
      </c>
      <c r="Q11" s="118">
        <v>26</v>
      </c>
      <c r="R11" s="118">
        <v>47</v>
      </c>
      <c r="S11" s="118">
        <v>120</v>
      </c>
      <c r="T11" s="121">
        <v>109</v>
      </c>
    </row>
    <row r="12" spans="1:21" ht="18.75" customHeight="1">
      <c r="A12" s="116" t="s">
        <v>35</v>
      </c>
      <c r="B12" s="117">
        <v>25440</v>
      </c>
      <c r="C12" s="118">
        <v>62944</v>
      </c>
      <c r="D12" s="118">
        <v>-54</v>
      </c>
      <c r="E12" s="118">
        <v>38</v>
      </c>
      <c r="F12" s="118">
        <v>70</v>
      </c>
      <c r="G12" s="118">
        <v>-32</v>
      </c>
      <c r="H12" s="118">
        <v>77</v>
      </c>
      <c r="I12" s="118">
        <v>99</v>
      </c>
      <c r="J12" s="119">
        <v>-22</v>
      </c>
      <c r="K12" s="117">
        <v>29768</v>
      </c>
      <c r="L12" s="118">
        <v>22</v>
      </c>
      <c r="M12" s="118">
        <v>34</v>
      </c>
      <c r="N12" s="118">
        <v>46</v>
      </c>
      <c r="O12" s="120">
        <v>53</v>
      </c>
      <c r="P12" s="117">
        <v>33176</v>
      </c>
      <c r="Q12" s="118">
        <v>16</v>
      </c>
      <c r="R12" s="118">
        <v>36</v>
      </c>
      <c r="S12" s="118">
        <v>31</v>
      </c>
      <c r="T12" s="121">
        <v>46</v>
      </c>
    </row>
    <row r="13" spans="1:21" ht="18.75" customHeight="1">
      <c r="A13" s="116" t="s">
        <v>36</v>
      </c>
      <c r="B13" s="117">
        <v>29464</v>
      </c>
      <c r="C13" s="118">
        <v>67931</v>
      </c>
      <c r="D13" s="118">
        <v>-19</v>
      </c>
      <c r="E13" s="118">
        <v>33</v>
      </c>
      <c r="F13" s="118">
        <v>101</v>
      </c>
      <c r="G13" s="118">
        <v>-68</v>
      </c>
      <c r="H13" s="118">
        <v>138</v>
      </c>
      <c r="I13" s="118">
        <v>89</v>
      </c>
      <c r="J13" s="119">
        <v>49</v>
      </c>
      <c r="K13" s="117">
        <v>31475</v>
      </c>
      <c r="L13" s="118">
        <v>13</v>
      </c>
      <c r="M13" s="118">
        <v>55</v>
      </c>
      <c r="N13" s="118">
        <v>66</v>
      </c>
      <c r="O13" s="120">
        <v>55</v>
      </c>
      <c r="P13" s="117">
        <v>36456</v>
      </c>
      <c r="Q13" s="118">
        <v>20</v>
      </c>
      <c r="R13" s="118">
        <v>46</v>
      </c>
      <c r="S13" s="118">
        <v>72</v>
      </c>
      <c r="T13" s="121">
        <v>34</v>
      </c>
    </row>
    <row r="14" spans="1:21" ht="18.75" customHeight="1">
      <c r="A14" s="116" t="s">
        <v>37</v>
      </c>
      <c r="B14" s="117">
        <v>14667</v>
      </c>
      <c r="C14" s="118">
        <v>36536</v>
      </c>
      <c r="D14" s="118">
        <v>-50</v>
      </c>
      <c r="E14" s="118">
        <v>10</v>
      </c>
      <c r="F14" s="118">
        <v>49</v>
      </c>
      <c r="G14" s="118">
        <v>-39</v>
      </c>
      <c r="H14" s="118">
        <v>76</v>
      </c>
      <c r="I14" s="118">
        <v>87</v>
      </c>
      <c r="J14" s="119">
        <v>-11</v>
      </c>
      <c r="K14" s="117">
        <v>17288</v>
      </c>
      <c r="L14" s="118">
        <v>7</v>
      </c>
      <c r="M14" s="118">
        <v>27</v>
      </c>
      <c r="N14" s="118">
        <v>58</v>
      </c>
      <c r="O14" s="120">
        <v>41</v>
      </c>
      <c r="P14" s="117">
        <v>19248</v>
      </c>
      <c r="Q14" s="118">
        <v>3</v>
      </c>
      <c r="R14" s="118">
        <v>22</v>
      </c>
      <c r="S14" s="118">
        <v>18</v>
      </c>
      <c r="T14" s="121">
        <v>46</v>
      </c>
    </row>
    <row r="15" spans="1:21" ht="18.75" customHeight="1">
      <c r="A15" s="116" t="s">
        <v>38</v>
      </c>
      <c r="B15" s="117">
        <v>7100</v>
      </c>
      <c r="C15" s="118">
        <v>16291</v>
      </c>
      <c r="D15" s="118">
        <v>-42</v>
      </c>
      <c r="E15" s="118">
        <v>7</v>
      </c>
      <c r="F15" s="118">
        <v>25</v>
      </c>
      <c r="G15" s="118">
        <v>-18</v>
      </c>
      <c r="H15" s="118">
        <v>16</v>
      </c>
      <c r="I15" s="118">
        <v>40</v>
      </c>
      <c r="J15" s="119">
        <v>-24</v>
      </c>
      <c r="K15" s="117">
        <v>7586</v>
      </c>
      <c r="L15" s="118">
        <v>1</v>
      </c>
      <c r="M15" s="118">
        <v>11</v>
      </c>
      <c r="N15" s="118">
        <v>9</v>
      </c>
      <c r="O15" s="120">
        <v>18</v>
      </c>
      <c r="P15" s="117">
        <v>8705</v>
      </c>
      <c r="Q15" s="118">
        <v>6</v>
      </c>
      <c r="R15" s="118">
        <v>14</v>
      </c>
      <c r="S15" s="118">
        <v>7</v>
      </c>
      <c r="T15" s="121">
        <v>22</v>
      </c>
    </row>
    <row r="16" spans="1:21" ht="18.75" customHeight="1">
      <c r="A16" s="116" t="s">
        <v>39</v>
      </c>
      <c r="B16" s="117">
        <v>8729</v>
      </c>
      <c r="C16" s="118">
        <v>20434</v>
      </c>
      <c r="D16" s="118">
        <v>-37</v>
      </c>
      <c r="E16" s="118">
        <v>8</v>
      </c>
      <c r="F16" s="118">
        <v>37</v>
      </c>
      <c r="G16" s="118">
        <v>-29</v>
      </c>
      <c r="H16" s="118">
        <v>49</v>
      </c>
      <c r="I16" s="118">
        <v>57</v>
      </c>
      <c r="J16" s="119">
        <v>-8</v>
      </c>
      <c r="K16" s="117">
        <v>9493</v>
      </c>
      <c r="L16" s="118">
        <v>4</v>
      </c>
      <c r="M16" s="118">
        <v>15</v>
      </c>
      <c r="N16" s="118">
        <v>17</v>
      </c>
      <c r="O16" s="120">
        <v>24</v>
      </c>
      <c r="P16" s="117">
        <v>10941</v>
      </c>
      <c r="Q16" s="118">
        <v>4</v>
      </c>
      <c r="R16" s="118">
        <v>22</v>
      </c>
      <c r="S16" s="118">
        <v>32</v>
      </c>
      <c r="T16" s="121">
        <v>33</v>
      </c>
    </row>
    <row r="17" spans="1:20" ht="18.75" customHeight="1">
      <c r="A17" s="116" t="s">
        <v>40</v>
      </c>
      <c r="B17" s="117">
        <v>9808</v>
      </c>
      <c r="C17" s="118">
        <v>22093</v>
      </c>
      <c r="D17" s="118">
        <v>-5</v>
      </c>
      <c r="E17" s="118">
        <v>10</v>
      </c>
      <c r="F17" s="118">
        <v>25</v>
      </c>
      <c r="G17" s="118">
        <v>-15</v>
      </c>
      <c r="H17" s="118">
        <v>58</v>
      </c>
      <c r="I17" s="118">
        <v>48</v>
      </c>
      <c r="J17" s="119">
        <v>10</v>
      </c>
      <c r="K17" s="117">
        <v>10475</v>
      </c>
      <c r="L17" s="118">
        <v>7</v>
      </c>
      <c r="M17" s="118">
        <v>14</v>
      </c>
      <c r="N17" s="118">
        <v>30</v>
      </c>
      <c r="O17" s="120">
        <v>28</v>
      </c>
      <c r="P17" s="117">
        <v>11618</v>
      </c>
      <c r="Q17" s="118">
        <v>3</v>
      </c>
      <c r="R17" s="118">
        <v>11</v>
      </c>
      <c r="S17" s="118">
        <v>28</v>
      </c>
      <c r="T17" s="121">
        <v>20</v>
      </c>
    </row>
    <row r="18" spans="1:20" ht="18.75" customHeight="1">
      <c r="A18" s="116" t="s">
        <v>41</v>
      </c>
      <c r="B18" s="117">
        <v>12061</v>
      </c>
      <c r="C18" s="118">
        <v>28476</v>
      </c>
      <c r="D18" s="118">
        <v>-57</v>
      </c>
      <c r="E18" s="118">
        <v>11</v>
      </c>
      <c r="F18" s="118">
        <v>38</v>
      </c>
      <c r="G18" s="118">
        <v>-27</v>
      </c>
      <c r="H18" s="118">
        <v>59</v>
      </c>
      <c r="I18" s="118">
        <v>89</v>
      </c>
      <c r="J18" s="119">
        <v>-30</v>
      </c>
      <c r="K18" s="117">
        <v>13742</v>
      </c>
      <c r="L18" s="118">
        <v>6</v>
      </c>
      <c r="M18" s="118">
        <v>18</v>
      </c>
      <c r="N18" s="118">
        <v>38</v>
      </c>
      <c r="O18" s="120">
        <v>49</v>
      </c>
      <c r="P18" s="117">
        <v>14734</v>
      </c>
      <c r="Q18" s="118">
        <v>5</v>
      </c>
      <c r="R18" s="118">
        <v>20</v>
      </c>
      <c r="S18" s="118">
        <v>21</v>
      </c>
      <c r="T18" s="121">
        <v>40</v>
      </c>
    </row>
    <row r="19" spans="1:20" ht="18.75" customHeight="1">
      <c r="A19" s="116" t="s">
        <v>42</v>
      </c>
      <c r="B19" s="117">
        <v>22722</v>
      </c>
      <c r="C19" s="118">
        <v>53834</v>
      </c>
      <c r="D19" s="118">
        <v>-15</v>
      </c>
      <c r="E19" s="118">
        <v>26</v>
      </c>
      <c r="F19" s="118">
        <v>66</v>
      </c>
      <c r="G19" s="118">
        <v>-40</v>
      </c>
      <c r="H19" s="118">
        <v>137</v>
      </c>
      <c r="I19" s="118">
        <v>112</v>
      </c>
      <c r="J19" s="119">
        <v>25</v>
      </c>
      <c r="K19" s="117">
        <v>25346</v>
      </c>
      <c r="L19" s="118">
        <v>12</v>
      </c>
      <c r="M19" s="118">
        <v>28</v>
      </c>
      <c r="N19" s="118">
        <v>60</v>
      </c>
      <c r="O19" s="120">
        <v>52</v>
      </c>
      <c r="P19" s="117">
        <v>28488</v>
      </c>
      <c r="Q19" s="118">
        <v>14</v>
      </c>
      <c r="R19" s="118">
        <v>38</v>
      </c>
      <c r="S19" s="118">
        <v>77</v>
      </c>
      <c r="T19" s="121">
        <v>60</v>
      </c>
    </row>
    <row r="20" spans="1:20" ht="18.75" customHeight="1">
      <c r="A20" s="116" t="s">
        <v>43</v>
      </c>
      <c r="B20" s="117">
        <v>14111</v>
      </c>
      <c r="C20" s="118">
        <v>33915</v>
      </c>
      <c r="D20" s="118">
        <v>-46</v>
      </c>
      <c r="E20" s="118">
        <v>17</v>
      </c>
      <c r="F20" s="118">
        <v>54</v>
      </c>
      <c r="G20" s="118">
        <v>-37</v>
      </c>
      <c r="H20" s="118">
        <v>57</v>
      </c>
      <c r="I20" s="118">
        <v>66</v>
      </c>
      <c r="J20" s="119">
        <v>-9</v>
      </c>
      <c r="K20" s="117">
        <v>15737</v>
      </c>
      <c r="L20" s="118">
        <v>14</v>
      </c>
      <c r="M20" s="118">
        <v>28</v>
      </c>
      <c r="N20" s="118">
        <v>33</v>
      </c>
      <c r="O20" s="120">
        <v>19</v>
      </c>
      <c r="P20" s="117">
        <v>18178</v>
      </c>
      <c r="Q20" s="118">
        <v>3</v>
      </c>
      <c r="R20" s="118">
        <v>26</v>
      </c>
      <c r="S20" s="118">
        <v>24</v>
      </c>
      <c r="T20" s="121">
        <v>47</v>
      </c>
    </row>
    <row r="21" spans="1:20" ht="18.75" customHeight="1">
      <c r="A21" s="116" t="s">
        <v>44</v>
      </c>
      <c r="B21" s="117">
        <v>13517</v>
      </c>
      <c r="C21" s="118">
        <v>33050</v>
      </c>
      <c r="D21" s="118">
        <v>-17</v>
      </c>
      <c r="E21" s="118">
        <v>20</v>
      </c>
      <c r="F21" s="118">
        <v>36</v>
      </c>
      <c r="G21" s="118">
        <v>-16</v>
      </c>
      <c r="H21" s="118">
        <v>125</v>
      </c>
      <c r="I21" s="118">
        <v>126</v>
      </c>
      <c r="J21" s="119">
        <v>-1</v>
      </c>
      <c r="K21" s="117">
        <v>15587</v>
      </c>
      <c r="L21" s="118">
        <v>10</v>
      </c>
      <c r="M21" s="118">
        <v>12</v>
      </c>
      <c r="N21" s="118">
        <v>58</v>
      </c>
      <c r="O21" s="120">
        <v>50</v>
      </c>
      <c r="P21" s="117">
        <v>17463</v>
      </c>
      <c r="Q21" s="118">
        <v>10</v>
      </c>
      <c r="R21" s="118">
        <v>24</v>
      </c>
      <c r="S21" s="118">
        <v>67</v>
      </c>
      <c r="T21" s="121">
        <v>76</v>
      </c>
    </row>
    <row r="22" spans="1:20" ht="18.75" customHeight="1">
      <c r="A22" s="116" t="s">
        <v>45</v>
      </c>
      <c r="B22" s="117">
        <v>11997</v>
      </c>
      <c r="C22" s="118">
        <v>26549</v>
      </c>
      <c r="D22" s="118">
        <v>-9</v>
      </c>
      <c r="E22" s="118">
        <v>5</v>
      </c>
      <c r="F22" s="118">
        <v>29</v>
      </c>
      <c r="G22" s="118">
        <v>-24</v>
      </c>
      <c r="H22" s="118">
        <v>75</v>
      </c>
      <c r="I22" s="118">
        <v>60</v>
      </c>
      <c r="J22" s="119">
        <v>15</v>
      </c>
      <c r="K22" s="117">
        <v>12586</v>
      </c>
      <c r="L22" s="118">
        <v>1</v>
      </c>
      <c r="M22" s="118">
        <v>15</v>
      </c>
      <c r="N22" s="118">
        <v>32</v>
      </c>
      <c r="O22" s="120">
        <v>26</v>
      </c>
      <c r="P22" s="117">
        <v>13963</v>
      </c>
      <c r="Q22" s="118">
        <v>4</v>
      </c>
      <c r="R22" s="118">
        <v>14</v>
      </c>
      <c r="S22" s="118">
        <v>43</v>
      </c>
      <c r="T22" s="121">
        <v>34</v>
      </c>
    </row>
    <row r="23" spans="1:20" ht="18.75" customHeight="1">
      <c r="A23" s="110" t="s">
        <v>46</v>
      </c>
      <c r="B23" s="111">
        <v>853</v>
      </c>
      <c r="C23" s="112">
        <v>1788</v>
      </c>
      <c r="D23" s="112">
        <v>1</v>
      </c>
      <c r="E23" s="112">
        <v>0</v>
      </c>
      <c r="F23" s="112">
        <v>1</v>
      </c>
      <c r="G23" s="112">
        <v>-1</v>
      </c>
      <c r="H23" s="112">
        <v>3</v>
      </c>
      <c r="I23" s="112">
        <v>1</v>
      </c>
      <c r="J23" s="113">
        <v>2</v>
      </c>
      <c r="K23" s="111">
        <v>843</v>
      </c>
      <c r="L23" s="112">
        <v>0</v>
      </c>
      <c r="M23" s="112">
        <v>1</v>
      </c>
      <c r="N23" s="112">
        <v>2</v>
      </c>
      <c r="O23" s="114">
        <v>1</v>
      </c>
      <c r="P23" s="111">
        <v>945</v>
      </c>
      <c r="Q23" s="112">
        <v>0</v>
      </c>
      <c r="R23" s="112">
        <v>0</v>
      </c>
      <c r="S23" s="112">
        <v>1</v>
      </c>
      <c r="T23" s="115">
        <v>0</v>
      </c>
    </row>
    <row r="24" spans="1:20" ht="18.75" customHeight="1">
      <c r="A24" s="116" t="s">
        <v>47</v>
      </c>
      <c r="B24" s="117">
        <v>853</v>
      </c>
      <c r="C24" s="118">
        <v>1788</v>
      </c>
      <c r="D24" s="118">
        <v>1</v>
      </c>
      <c r="E24" s="118">
        <v>0</v>
      </c>
      <c r="F24" s="118">
        <v>1</v>
      </c>
      <c r="G24" s="118">
        <v>-1</v>
      </c>
      <c r="H24" s="118">
        <v>3</v>
      </c>
      <c r="I24" s="118">
        <v>1</v>
      </c>
      <c r="J24" s="119">
        <v>2</v>
      </c>
      <c r="K24" s="117">
        <v>843</v>
      </c>
      <c r="L24" s="118">
        <v>0</v>
      </c>
      <c r="M24" s="118">
        <v>1</v>
      </c>
      <c r="N24" s="118">
        <v>2</v>
      </c>
      <c r="O24" s="120">
        <v>1</v>
      </c>
      <c r="P24" s="117">
        <v>945</v>
      </c>
      <c r="Q24" s="118">
        <v>0</v>
      </c>
      <c r="R24" s="118">
        <v>0</v>
      </c>
      <c r="S24" s="118">
        <v>1</v>
      </c>
      <c r="T24" s="121">
        <v>0</v>
      </c>
    </row>
    <row r="25" spans="1:20" ht="18.75" customHeight="1">
      <c r="A25" s="110" t="s">
        <v>48</v>
      </c>
      <c r="B25" s="111">
        <v>11300</v>
      </c>
      <c r="C25" s="112">
        <v>27947</v>
      </c>
      <c r="D25" s="112">
        <v>-7</v>
      </c>
      <c r="E25" s="112">
        <v>20</v>
      </c>
      <c r="F25" s="112">
        <v>17</v>
      </c>
      <c r="G25" s="112">
        <v>3</v>
      </c>
      <c r="H25" s="112">
        <v>72</v>
      </c>
      <c r="I25" s="112">
        <v>82</v>
      </c>
      <c r="J25" s="113">
        <v>-10</v>
      </c>
      <c r="K25" s="111">
        <v>13347</v>
      </c>
      <c r="L25" s="112">
        <v>12</v>
      </c>
      <c r="M25" s="112">
        <v>5</v>
      </c>
      <c r="N25" s="112">
        <v>34</v>
      </c>
      <c r="O25" s="114">
        <v>41</v>
      </c>
      <c r="P25" s="111">
        <v>14600</v>
      </c>
      <c r="Q25" s="112">
        <v>8</v>
      </c>
      <c r="R25" s="112">
        <v>12</v>
      </c>
      <c r="S25" s="112">
        <v>38</v>
      </c>
      <c r="T25" s="115">
        <v>41</v>
      </c>
    </row>
    <row r="26" spans="1:20" ht="18.75" customHeight="1">
      <c r="A26" s="116" t="s">
        <v>49</v>
      </c>
      <c r="B26" s="117">
        <v>11300</v>
      </c>
      <c r="C26" s="118">
        <v>27947</v>
      </c>
      <c r="D26" s="118">
        <v>-7</v>
      </c>
      <c r="E26" s="118">
        <v>20</v>
      </c>
      <c r="F26" s="118">
        <v>17</v>
      </c>
      <c r="G26" s="118">
        <v>3</v>
      </c>
      <c r="H26" s="118">
        <v>72</v>
      </c>
      <c r="I26" s="118">
        <v>82</v>
      </c>
      <c r="J26" s="119">
        <v>-10</v>
      </c>
      <c r="K26" s="117">
        <v>13347</v>
      </c>
      <c r="L26" s="118">
        <v>12</v>
      </c>
      <c r="M26" s="118">
        <v>5</v>
      </c>
      <c r="N26" s="118">
        <v>34</v>
      </c>
      <c r="O26" s="120">
        <v>41</v>
      </c>
      <c r="P26" s="117">
        <v>14600</v>
      </c>
      <c r="Q26" s="118">
        <v>8</v>
      </c>
      <c r="R26" s="118">
        <v>12</v>
      </c>
      <c r="S26" s="118">
        <v>38</v>
      </c>
      <c r="T26" s="121">
        <v>41</v>
      </c>
    </row>
    <row r="27" spans="1:20" ht="18.75" customHeight="1">
      <c r="A27" s="110" t="s">
        <v>50</v>
      </c>
      <c r="B27" s="111">
        <v>9207</v>
      </c>
      <c r="C27" s="112">
        <v>23568</v>
      </c>
      <c r="D27" s="112">
        <v>16</v>
      </c>
      <c r="E27" s="112">
        <v>9</v>
      </c>
      <c r="F27" s="112">
        <v>30</v>
      </c>
      <c r="G27" s="112">
        <v>-21</v>
      </c>
      <c r="H27" s="112">
        <v>75</v>
      </c>
      <c r="I27" s="112">
        <v>38</v>
      </c>
      <c r="J27" s="113">
        <v>37</v>
      </c>
      <c r="K27" s="111">
        <v>11313</v>
      </c>
      <c r="L27" s="112">
        <v>4</v>
      </c>
      <c r="M27" s="112">
        <v>13</v>
      </c>
      <c r="N27" s="112">
        <v>48</v>
      </c>
      <c r="O27" s="114">
        <v>21</v>
      </c>
      <c r="P27" s="111">
        <v>12255</v>
      </c>
      <c r="Q27" s="112">
        <v>5</v>
      </c>
      <c r="R27" s="112">
        <v>17</v>
      </c>
      <c r="S27" s="112">
        <v>27</v>
      </c>
      <c r="T27" s="115">
        <v>17</v>
      </c>
    </row>
    <row r="28" spans="1:20" ht="18.75" customHeight="1">
      <c r="A28" s="116" t="s">
        <v>51</v>
      </c>
      <c r="B28" s="117">
        <v>3440</v>
      </c>
      <c r="C28" s="118">
        <v>8895</v>
      </c>
      <c r="D28" s="118">
        <v>-10</v>
      </c>
      <c r="E28" s="118">
        <v>2</v>
      </c>
      <c r="F28" s="118">
        <v>10</v>
      </c>
      <c r="G28" s="118">
        <v>-8</v>
      </c>
      <c r="H28" s="118">
        <v>18</v>
      </c>
      <c r="I28" s="118">
        <v>20</v>
      </c>
      <c r="J28" s="119">
        <v>-2</v>
      </c>
      <c r="K28" s="117">
        <v>4232</v>
      </c>
      <c r="L28" s="118">
        <v>1</v>
      </c>
      <c r="M28" s="118">
        <v>4</v>
      </c>
      <c r="N28" s="118">
        <v>6</v>
      </c>
      <c r="O28" s="120">
        <v>9</v>
      </c>
      <c r="P28" s="117">
        <v>4663</v>
      </c>
      <c r="Q28" s="118">
        <v>1</v>
      </c>
      <c r="R28" s="118">
        <v>6</v>
      </c>
      <c r="S28" s="118">
        <v>12</v>
      </c>
      <c r="T28" s="121">
        <v>11</v>
      </c>
    </row>
    <row r="29" spans="1:20" ht="18.75" customHeight="1" thickBot="1">
      <c r="A29" s="122" t="s">
        <v>52</v>
      </c>
      <c r="B29" s="123">
        <v>5767</v>
      </c>
      <c r="C29" s="124">
        <v>14673</v>
      </c>
      <c r="D29" s="124">
        <v>26</v>
      </c>
      <c r="E29" s="124">
        <v>7</v>
      </c>
      <c r="F29" s="124">
        <v>20</v>
      </c>
      <c r="G29" s="124">
        <v>-13</v>
      </c>
      <c r="H29" s="124">
        <v>57</v>
      </c>
      <c r="I29" s="124">
        <v>18</v>
      </c>
      <c r="J29" s="125">
        <v>39</v>
      </c>
      <c r="K29" s="123">
        <v>7081</v>
      </c>
      <c r="L29" s="124">
        <v>3</v>
      </c>
      <c r="M29" s="124">
        <v>9</v>
      </c>
      <c r="N29" s="124">
        <v>42</v>
      </c>
      <c r="O29" s="126">
        <v>12</v>
      </c>
      <c r="P29" s="123">
        <v>7592</v>
      </c>
      <c r="Q29" s="124">
        <v>4</v>
      </c>
      <c r="R29" s="124">
        <v>11</v>
      </c>
      <c r="S29" s="124">
        <v>15</v>
      </c>
      <c r="T29" s="127">
        <v>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C17" sqref="C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2388</v>
      </c>
      <c r="D7" s="6">
        <v>1919</v>
      </c>
      <c r="E7" s="8">
        <f>SUM(E8:E16)</f>
        <v>469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719</v>
      </c>
      <c r="D8" s="6">
        <v>779</v>
      </c>
      <c r="E8" s="8">
        <f>C8-D8</f>
        <v>-60</v>
      </c>
      <c r="F8" s="8">
        <f>ROUND(C8/C$7,2)*100</f>
        <v>30</v>
      </c>
      <c r="G8" s="8">
        <f>ROUND(D8/D$7,2)*100</f>
        <v>41</v>
      </c>
      <c r="H8" s="1"/>
    </row>
    <row r="9" spans="1:8" ht="23.25" customHeight="1">
      <c r="A9" s="1"/>
      <c r="B9" s="5" t="s">
        <v>9</v>
      </c>
      <c r="C9" s="6">
        <v>35</v>
      </c>
      <c r="D9" s="6">
        <v>34</v>
      </c>
      <c r="E9" s="8">
        <f t="shared" ref="E9:E16" si="0">C9-D9</f>
        <v>1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96</v>
      </c>
      <c r="D10" s="6">
        <v>84</v>
      </c>
      <c r="E10" s="8">
        <f t="shared" si="0"/>
        <v>12</v>
      </c>
      <c r="F10" s="8">
        <f t="shared" si="1"/>
        <v>4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120</v>
      </c>
      <c r="D11" s="6">
        <v>155</v>
      </c>
      <c r="E11" s="8">
        <f t="shared" si="0"/>
        <v>-35</v>
      </c>
      <c r="F11" s="8">
        <f t="shared" si="1"/>
        <v>5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83</v>
      </c>
      <c r="D12" s="6">
        <v>79</v>
      </c>
      <c r="E12" s="8">
        <f t="shared" si="0"/>
        <v>4</v>
      </c>
      <c r="F12" s="8">
        <f t="shared" si="1"/>
        <v>3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195</v>
      </c>
      <c r="D13" s="6">
        <v>326</v>
      </c>
      <c r="E13" s="8">
        <f t="shared" si="0"/>
        <v>-131</v>
      </c>
      <c r="F13" s="8">
        <f t="shared" si="1"/>
        <v>8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17</v>
      </c>
      <c r="D14" s="6">
        <v>10</v>
      </c>
      <c r="E14" s="8">
        <f t="shared" si="0"/>
        <v>7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14</v>
      </c>
      <c r="D15" s="6">
        <v>18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1109</v>
      </c>
      <c r="D16" s="6">
        <v>434</v>
      </c>
      <c r="E16" s="8">
        <f t="shared" si="0"/>
        <v>675</v>
      </c>
      <c r="F16" s="8">
        <f t="shared" si="1"/>
        <v>46</v>
      </c>
      <c r="G16" s="8">
        <f t="shared" si="2"/>
        <v>23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Q3" sqref="Q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96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6077</v>
      </c>
      <c r="C7" s="18">
        <v>858</v>
      </c>
      <c r="D7" s="19">
        <v>421</v>
      </c>
      <c r="E7" s="20">
        <v>437</v>
      </c>
      <c r="F7" s="18">
        <v>858</v>
      </c>
      <c r="G7" s="19">
        <v>421</v>
      </c>
      <c r="H7" s="20">
        <v>437</v>
      </c>
      <c r="I7" s="18">
        <v>2388</v>
      </c>
      <c r="J7" s="19">
        <v>1249</v>
      </c>
      <c r="K7" s="20">
        <v>1139</v>
      </c>
      <c r="L7" s="18">
        <v>1919</v>
      </c>
      <c r="M7" s="19">
        <v>998</v>
      </c>
      <c r="N7" s="20">
        <v>921</v>
      </c>
      <c r="O7" s="21">
        <v>21</v>
      </c>
      <c r="P7" s="22">
        <v>33</v>
      </c>
      <c r="Q7" s="23"/>
    </row>
    <row r="8" spans="1:21" ht="18.75" customHeight="1">
      <c r="A8" s="16" t="s">
        <v>30</v>
      </c>
      <c r="B8" s="17">
        <v>5806</v>
      </c>
      <c r="C8" s="18">
        <v>793</v>
      </c>
      <c r="D8" s="19">
        <v>388</v>
      </c>
      <c r="E8" s="20">
        <v>405</v>
      </c>
      <c r="F8" s="18">
        <v>792</v>
      </c>
      <c r="G8" s="19">
        <v>389</v>
      </c>
      <c r="H8" s="20">
        <v>403</v>
      </c>
      <c r="I8" s="18">
        <v>2312</v>
      </c>
      <c r="J8" s="19">
        <v>1207</v>
      </c>
      <c r="K8" s="20">
        <v>1105</v>
      </c>
      <c r="L8" s="18">
        <v>1864</v>
      </c>
      <c r="M8" s="19">
        <v>967</v>
      </c>
      <c r="N8" s="20">
        <v>897</v>
      </c>
      <c r="O8" s="21">
        <v>12</v>
      </c>
      <c r="P8" s="22">
        <v>33</v>
      </c>
      <c r="Q8" s="23"/>
    </row>
    <row r="9" spans="1:21" ht="18.75" customHeight="1">
      <c r="A9" s="16" t="s">
        <v>31</v>
      </c>
      <c r="B9" s="17">
        <v>271</v>
      </c>
      <c r="C9" s="18">
        <v>65</v>
      </c>
      <c r="D9" s="19">
        <v>33</v>
      </c>
      <c r="E9" s="20">
        <v>32</v>
      </c>
      <c r="F9" s="18">
        <v>66</v>
      </c>
      <c r="G9" s="19">
        <v>32</v>
      </c>
      <c r="H9" s="20">
        <v>34</v>
      </c>
      <c r="I9" s="18">
        <v>76</v>
      </c>
      <c r="J9" s="19">
        <v>42</v>
      </c>
      <c r="K9" s="20">
        <v>34</v>
      </c>
      <c r="L9" s="18">
        <v>55</v>
      </c>
      <c r="M9" s="19">
        <v>31</v>
      </c>
      <c r="N9" s="20">
        <v>24</v>
      </c>
      <c r="O9" s="21">
        <v>9</v>
      </c>
      <c r="P9" s="22">
        <v>0</v>
      </c>
      <c r="Q9" s="23"/>
    </row>
    <row r="10" spans="1:21" ht="18.75" customHeight="1">
      <c r="A10" s="24" t="s">
        <v>32</v>
      </c>
      <c r="B10" s="25">
        <v>1963</v>
      </c>
      <c r="C10" s="26">
        <v>292</v>
      </c>
      <c r="D10" s="27">
        <v>134</v>
      </c>
      <c r="E10" s="28">
        <v>158</v>
      </c>
      <c r="F10" s="26">
        <v>225</v>
      </c>
      <c r="G10" s="27">
        <v>120</v>
      </c>
      <c r="H10" s="28">
        <v>105</v>
      </c>
      <c r="I10" s="26">
        <v>719</v>
      </c>
      <c r="J10" s="27">
        <v>380</v>
      </c>
      <c r="K10" s="28">
        <v>339</v>
      </c>
      <c r="L10" s="26">
        <v>711</v>
      </c>
      <c r="M10" s="27">
        <v>381</v>
      </c>
      <c r="N10" s="28">
        <v>330</v>
      </c>
      <c r="O10" s="29">
        <v>2</v>
      </c>
      <c r="P10" s="30">
        <v>14</v>
      </c>
      <c r="Q10" s="23"/>
    </row>
    <row r="11" spans="1:21" ht="18.75" customHeight="1">
      <c r="A11" s="24" t="s">
        <v>33</v>
      </c>
      <c r="B11" s="25">
        <v>1522</v>
      </c>
      <c r="C11" s="26">
        <v>105</v>
      </c>
      <c r="D11" s="27">
        <v>51</v>
      </c>
      <c r="E11" s="28">
        <v>54</v>
      </c>
      <c r="F11" s="26">
        <v>109</v>
      </c>
      <c r="G11" s="27">
        <v>46</v>
      </c>
      <c r="H11" s="28">
        <v>63</v>
      </c>
      <c r="I11" s="26">
        <v>848</v>
      </c>
      <c r="J11" s="27">
        <v>426</v>
      </c>
      <c r="K11" s="28">
        <v>422</v>
      </c>
      <c r="L11" s="26">
        <v>454</v>
      </c>
      <c r="M11" s="27">
        <v>207</v>
      </c>
      <c r="N11" s="28">
        <v>247</v>
      </c>
      <c r="O11" s="29">
        <v>4</v>
      </c>
      <c r="P11" s="30">
        <v>2</v>
      </c>
      <c r="Q11" s="23"/>
    </row>
    <row r="12" spans="1:21" ht="18.75" customHeight="1">
      <c r="A12" s="24" t="s">
        <v>34</v>
      </c>
      <c r="B12" s="25">
        <v>581</v>
      </c>
      <c r="C12" s="26">
        <v>61</v>
      </c>
      <c r="D12" s="27">
        <v>32</v>
      </c>
      <c r="E12" s="28">
        <v>29</v>
      </c>
      <c r="F12" s="26">
        <v>44</v>
      </c>
      <c r="G12" s="27">
        <v>28</v>
      </c>
      <c r="H12" s="28">
        <v>16</v>
      </c>
      <c r="I12" s="26">
        <v>219</v>
      </c>
      <c r="J12" s="27">
        <v>128</v>
      </c>
      <c r="K12" s="28">
        <v>91</v>
      </c>
      <c r="L12" s="26">
        <v>257</v>
      </c>
      <c r="M12" s="27">
        <v>164</v>
      </c>
      <c r="N12" s="28">
        <v>93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176</v>
      </c>
      <c r="C13" s="26">
        <v>16</v>
      </c>
      <c r="D13" s="27">
        <v>11</v>
      </c>
      <c r="E13" s="28">
        <v>5</v>
      </c>
      <c r="F13" s="26">
        <v>16</v>
      </c>
      <c r="G13" s="27">
        <v>9</v>
      </c>
      <c r="H13" s="28">
        <v>7</v>
      </c>
      <c r="I13" s="26">
        <v>61</v>
      </c>
      <c r="J13" s="27">
        <v>35</v>
      </c>
      <c r="K13" s="28">
        <v>26</v>
      </c>
      <c r="L13" s="26">
        <v>78</v>
      </c>
      <c r="M13" s="27">
        <v>43</v>
      </c>
      <c r="N13" s="28">
        <v>35</v>
      </c>
      <c r="O13" s="29">
        <v>0</v>
      </c>
      <c r="P13" s="30">
        <v>5</v>
      </c>
      <c r="Q13" s="23"/>
    </row>
    <row r="14" spans="1:21" ht="18.75" customHeight="1">
      <c r="A14" s="24" t="s">
        <v>36</v>
      </c>
      <c r="B14" s="25">
        <v>227</v>
      </c>
      <c r="C14" s="26">
        <v>39</v>
      </c>
      <c r="D14" s="27">
        <v>16</v>
      </c>
      <c r="E14" s="28">
        <v>23</v>
      </c>
      <c r="F14" s="26">
        <v>39</v>
      </c>
      <c r="G14" s="27">
        <v>21</v>
      </c>
      <c r="H14" s="28">
        <v>18</v>
      </c>
      <c r="I14" s="26">
        <v>99</v>
      </c>
      <c r="J14" s="27">
        <v>50</v>
      </c>
      <c r="K14" s="28">
        <v>49</v>
      </c>
      <c r="L14" s="26">
        <v>50</v>
      </c>
      <c r="M14" s="27">
        <v>34</v>
      </c>
      <c r="N14" s="28">
        <v>16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163</v>
      </c>
      <c r="C15" s="26">
        <v>28</v>
      </c>
      <c r="D15" s="27">
        <v>17</v>
      </c>
      <c r="E15" s="28">
        <v>11</v>
      </c>
      <c r="F15" s="26">
        <v>58</v>
      </c>
      <c r="G15" s="27">
        <v>25</v>
      </c>
      <c r="H15" s="28">
        <v>33</v>
      </c>
      <c r="I15" s="26">
        <v>47</v>
      </c>
      <c r="J15" s="27">
        <v>40</v>
      </c>
      <c r="K15" s="28">
        <v>7</v>
      </c>
      <c r="L15" s="26">
        <v>29</v>
      </c>
      <c r="M15" s="27">
        <v>16</v>
      </c>
      <c r="N15" s="28">
        <v>13</v>
      </c>
      <c r="O15" s="29">
        <v>1</v>
      </c>
      <c r="P15" s="30">
        <v>0</v>
      </c>
      <c r="Q15" s="23"/>
    </row>
    <row r="16" spans="1:21" ht="18.75" customHeight="1">
      <c r="A16" s="24" t="s">
        <v>38</v>
      </c>
      <c r="B16" s="25">
        <v>56</v>
      </c>
      <c r="C16" s="26">
        <v>9</v>
      </c>
      <c r="D16" s="27">
        <v>5</v>
      </c>
      <c r="E16" s="28">
        <v>4</v>
      </c>
      <c r="F16" s="26">
        <v>25</v>
      </c>
      <c r="G16" s="27">
        <v>11</v>
      </c>
      <c r="H16" s="28">
        <v>14</v>
      </c>
      <c r="I16" s="26">
        <v>7</v>
      </c>
      <c r="J16" s="27">
        <v>4</v>
      </c>
      <c r="K16" s="28">
        <v>3</v>
      </c>
      <c r="L16" s="26">
        <v>15</v>
      </c>
      <c r="M16" s="27">
        <v>7</v>
      </c>
      <c r="N16" s="28">
        <v>8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106</v>
      </c>
      <c r="C17" s="26">
        <v>21</v>
      </c>
      <c r="D17" s="27">
        <v>11</v>
      </c>
      <c r="E17" s="28">
        <v>10</v>
      </c>
      <c r="F17" s="26">
        <v>29</v>
      </c>
      <c r="G17" s="27">
        <v>11</v>
      </c>
      <c r="H17" s="28">
        <v>18</v>
      </c>
      <c r="I17" s="26">
        <v>28</v>
      </c>
      <c r="J17" s="27">
        <v>6</v>
      </c>
      <c r="K17" s="28">
        <v>22</v>
      </c>
      <c r="L17" s="26">
        <v>28</v>
      </c>
      <c r="M17" s="27">
        <v>13</v>
      </c>
      <c r="N17" s="28">
        <v>15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106</v>
      </c>
      <c r="C18" s="26">
        <v>21</v>
      </c>
      <c r="D18" s="27">
        <v>8</v>
      </c>
      <c r="E18" s="28">
        <v>13</v>
      </c>
      <c r="F18" s="26">
        <v>19</v>
      </c>
      <c r="G18" s="27">
        <v>12</v>
      </c>
      <c r="H18" s="28">
        <v>7</v>
      </c>
      <c r="I18" s="26">
        <v>36</v>
      </c>
      <c r="J18" s="27">
        <v>22</v>
      </c>
      <c r="K18" s="28">
        <v>14</v>
      </c>
      <c r="L18" s="26">
        <v>29</v>
      </c>
      <c r="M18" s="27">
        <v>16</v>
      </c>
      <c r="N18" s="28">
        <v>13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148</v>
      </c>
      <c r="C19" s="26">
        <v>35</v>
      </c>
      <c r="D19" s="27">
        <v>21</v>
      </c>
      <c r="E19" s="28">
        <v>14</v>
      </c>
      <c r="F19" s="26">
        <v>59</v>
      </c>
      <c r="G19" s="27">
        <v>32</v>
      </c>
      <c r="H19" s="28">
        <v>27</v>
      </c>
      <c r="I19" s="26">
        <v>24</v>
      </c>
      <c r="J19" s="27">
        <v>17</v>
      </c>
      <c r="K19" s="28">
        <v>7</v>
      </c>
      <c r="L19" s="26">
        <v>30</v>
      </c>
      <c r="M19" s="27">
        <v>17</v>
      </c>
      <c r="N19" s="28">
        <v>13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249</v>
      </c>
      <c r="C20" s="26">
        <v>37</v>
      </c>
      <c r="D20" s="27">
        <v>21</v>
      </c>
      <c r="E20" s="28">
        <v>16</v>
      </c>
      <c r="F20" s="26">
        <v>58</v>
      </c>
      <c r="G20" s="27">
        <v>25</v>
      </c>
      <c r="H20" s="28">
        <v>33</v>
      </c>
      <c r="I20" s="26">
        <v>99</v>
      </c>
      <c r="J20" s="27">
        <v>39</v>
      </c>
      <c r="K20" s="28">
        <v>60</v>
      </c>
      <c r="L20" s="26">
        <v>54</v>
      </c>
      <c r="M20" s="27">
        <v>27</v>
      </c>
      <c r="N20" s="28">
        <v>27</v>
      </c>
      <c r="O20" s="29">
        <v>1</v>
      </c>
      <c r="P20" s="30">
        <v>0</v>
      </c>
      <c r="Q20" s="23"/>
    </row>
    <row r="21" spans="1:17" ht="18.75" customHeight="1">
      <c r="A21" s="24" t="s">
        <v>43</v>
      </c>
      <c r="B21" s="25">
        <v>123</v>
      </c>
      <c r="C21" s="26">
        <v>38</v>
      </c>
      <c r="D21" s="27">
        <v>20</v>
      </c>
      <c r="E21" s="28">
        <v>18</v>
      </c>
      <c r="F21" s="26">
        <v>28</v>
      </c>
      <c r="G21" s="27">
        <v>10</v>
      </c>
      <c r="H21" s="28">
        <v>18</v>
      </c>
      <c r="I21" s="26">
        <v>19</v>
      </c>
      <c r="J21" s="27">
        <v>13</v>
      </c>
      <c r="K21" s="28">
        <v>6</v>
      </c>
      <c r="L21" s="26">
        <v>31</v>
      </c>
      <c r="M21" s="27">
        <v>9</v>
      </c>
      <c r="N21" s="28">
        <v>22</v>
      </c>
      <c r="O21" s="29">
        <v>0</v>
      </c>
      <c r="P21" s="30">
        <v>7</v>
      </c>
      <c r="Q21" s="23"/>
    </row>
    <row r="22" spans="1:17" ht="18.75" customHeight="1">
      <c r="A22" s="24" t="s">
        <v>44</v>
      </c>
      <c r="B22" s="25">
        <v>251</v>
      </c>
      <c r="C22" s="26">
        <v>64</v>
      </c>
      <c r="D22" s="27">
        <v>28</v>
      </c>
      <c r="E22" s="28">
        <v>36</v>
      </c>
      <c r="F22" s="26">
        <v>51</v>
      </c>
      <c r="G22" s="27">
        <v>22</v>
      </c>
      <c r="H22" s="28">
        <v>29</v>
      </c>
      <c r="I22" s="26">
        <v>58</v>
      </c>
      <c r="J22" s="27">
        <v>28</v>
      </c>
      <c r="K22" s="28">
        <v>30</v>
      </c>
      <c r="L22" s="26">
        <v>70</v>
      </c>
      <c r="M22" s="27">
        <v>24</v>
      </c>
      <c r="N22" s="28">
        <v>46</v>
      </c>
      <c r="O22" s="29">
        <v>3</v>
      </c>
      <c r="P22" s="30">
        <v>5</v>
      </c>
      <c r="Q22" s="23"/>
    </row>
    <row r="23" spans="1:17" ht="18.75" customHeight="1">
      <c r="A23" s="24" t="s">
        <v>45</v>
      </c>
      <c r="B23" s="25">
        <v>135</v>
      </c>
      <c r="C23" s="26">
        <v>27</v>
      </c>
      <c r="D23" s="27">
        <v>13</v>
      </c>
      <c r="E23" s="28">
        <v>14</v>
      </c>
      <c r="F23" s="26">
        <v>32</v>
      </c>
      <c r="G23" s="27">
        <v>17</v>
      </c>
      <c r="H23" s="28">
        <v>15</v>
      </c>
      <c r="I23" s="26">
        <v>48</v>
      </c>
      <c r="J23" s="27">
        <v>19</v>
      </c>
      <c r="K23" s="28">
        <v>29</v>
      </c>
      <c r="L23" s="26">
        <v>28</v>
      </c>
      <c r="M23" s="27">
        <v>9</v>
      </c>
      <c r="N23" s="28">
        <v>19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4</v>
      </c>
      <c r="C24" s="18">
        <v>1</v>
      </c>
      <c r="D24" s="19">
        <v>1</v>
      </c>
      <c r="E24" s="20">
        <v>0</v>
      </c>
      <c r="F24" s="18">
        <v>0</v>
      </c>
      <c r="G24" s="19">
        <v>0</v>
      </c>
      <c r="H24" s="20">
        <v>0</v>
      </c>
      <c r="I24" s="18">
        <v>2</v>
      </c>
      <c r="J24" s="19">
        <v>1</v>
      </c>
      <c r="K24" s="20">
        <v>1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4</v>
      </c>
      <c r="C25" s="26">
        <v>1</v>
      </c>
      <c r="D25" s="27">
        <v>1</v>
      </c>
      <c r="E25" s="28">
        <v>0</v>
      </c>
      <c r="F25" s="26">
        <v>0</v>
      </c>
      <c r="G25" s="27">
        <v>0</v>
      </c>
      <c r="H25" s="28">
        <v>0</v>
      </c>
      <c r="I25" s="26">
        <v>2</v>
      </c>
      <c r="J25" s="27">
        <v>1</v>
      </c>
      <c r="K25" s="28">
        <v>1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154</v>
      </c>
      <c r="C26" s="18">
        <v>48</v>
      </c>
      <c r="D26" s="19">
        <v>24</v>
      </c>
      <c r="E26" s="20">
        <v>24</v>
      </c>
      <c r="F26" s="18">
        <v>47</v>
      </c>
      <c r="G26" s="19">
        <v>22</v>
      </c>
      <c r="H26" s="20">
        <v>25</v>
      </c>
      <c r="I26" s="18">
        <v>24</v>
      </c>
      <c r="J26" s="19">
        <v>10</v>
      </c>
      <c r="K26" s="20">
        <v>14</v>
      </c>
      <c r="L26" s="18">
        <v>35</v>
      </c>
      <c r="M26" s="19">
        <v>19</v>
      </c>
      <c r="N26" s="20">
        <v>16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154</v>
      </c>
      <c r="C27" s="26">
        <v>48</v>
      </c>
      <c r="D27" s="27">
        <v>24</v>
      </c>
      <c r="E27" s="28">
        <v>24</v>
      </c>
      <c r="F27" s="26">
        <v>47</v>
      </c>
      <c r="G27" s="27">
        <v>22</v>
      </c>
      <c r="H27" s="28">
        <v>25</v>
      </c>
      <c r="I27" s="26">
        <v>24</v>
      </c>
      <c r="J27" s="27">
        <v>10</v>
      </c>
      <c r="K27" s="28">
        <v>14</v>
      </c>
      <c r="L27" s="26">
        <v>35</v>
      </c>
      <c r="M27" s="27">
        <v>19</v>
      </c>
      <c r="N27" s="28">
        <v>16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113</v>
      </c>
      <c r="C28" s="18">
        <v>16</v>
      </c>
      <c r="D28" s="19">
        <v>8</v>
      </c>
      <c r="E28" s="20">
        <v>8</v>
      </c>
      <c r="F28" s="18">
        <v>19</v>
      </c>
      <c r="G28" s="19">
        <v>10</v>
      </c>
      <c r="H28" s="20">
        <v>9</v>
      </c>
      <c r="I28" s="18">
        <v>50</v>
      </c>
      <c r="J28" s="19">
        <v>31</v>
      </c>
      <c r="K28" s="20">
        <v>19</v>
      </c>
      <c r="L28" s="18">
        <v>19</v>
      </c>
      <c r="M28" s="19">
        <v>11</v>
      </c>
      <c r="N28" s="20">
        <v>8</v>
      </c>
      <c r="O28" s="21">
        <v>9</v>
      </c>
      <c r="P28" s="22">
        <v>0</v>
      </c>
      <c r="Q28" s="23"/>
    </row>
    <row r="29" spans="1:17" ht="18.75" customHeight="1">
      <c r="A29" s="24" t="s">
        <v>51</v>
      </c>
      <c r="B29" s="25">
        <v>38</v>
      </c>
      <c r="C29" s="26">
        <v>5</v>
      </c>
      <c r="D29" s="27">
        <v>3</v>
      </c>
      <c r="E29" s="28">
        <v>2</v>
      </c>
      <c r="F29" s="26">
        <v>14</v>
      </c>
      <c r="G29" s="27">
        <v>7</v>
      </c>
      <c r="H29" s="28">
        <v>7</v>
      </c>
      <c r="I29" s="26">
        <v>13</v>
      </c>
      <c r="J29" s="27">
        <v>3</v>
      </c>
      <c r="K29" s="28">
        <v>10</v>
      </c>
      <c r="L29" s="26">
        <v>6</v>
      </c>
      <c r="M29" s="27">
        <v>2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75</v>
      </c>
      <c r="C30" s="33">
        <v>11</v>
      </c>
      <c r="D30" s="34">
        <v>5</v>
      </c>
      <c r="E30" s="35">
        <v>6</v>
      </c>
      <c r="F30" s="33">
        <v>5</v>
      </c>
      <c r="G30" s="34">
        <v>3</v>
      </c>
      <c r="H30" s="35">
        <v>2</v>
      </c>
      <c r="I30" s="33">
        <v>37</v>
      </c>
      <c r="J30" s="34">
        <v>28</v>
      </c>
      <c r="K30" s="35">
        <v>9</v>
      </c>
      <c r="L30" s="33">
        <v>13</v>
      </c>
      <c r="M30" s="34">
        <v>9</v>
      </c>
      <c r="N30" s="35">
        <v>4</v>
      </c>
      <c r="O30" s="36">
        <v>9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9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96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58</v>
      </c>
      <c r="D5" s="49">
        <v>16</v>
      </c>
      <c r="E5" s="49">
        <v>6</v>
      </c>
      <c r="F5" s="49">
        <v>21</v>
      </c>
      <c r="G5" s="49">
        <v>44</v>
      </c>
      <c r="H5" s="49">
        <v>18</v>
      </c>
      <c r="I5" s="49">
        <v>15</v>
      </c>
      <c r="J5" s="49">
        <v>1</v>
      </c>
      <c r="K5" s="49">
        <v>22</v>
      </c>
      <c r="L5" s="49">
        <v>12</v>
      </c>
      <c r="M5" s="49">
        <v>14</v>
      </c>
      <c r="N5" s="49">
        <v>36</v>
      </c>
      <c r="O5" s="49">
        <v>14</v>
      </c>
      <c r="P5" s="49">
        <v>0</v>
      </c>
      <c r="Q5" s="49">
        <v>12</v>
      </c>
      <c r="R5" s="49">
        <v>1</v>
      </c>
      <c r="S5" s="50">
        <v>2</v>
      </c>
      <c r="T5" s="51">
        <v>292</v>
      </c>
    </row>
    <row r="6" spans="1:21" ht="24" customHeight="1">
      <c r="A6" s="47" t="s">
        <v>33</v>
      </c>
      <c r="B6" s="52">
        <v>44</v>
      </c>
      <c r="C6" s="53" t="s">
        <v>92</v>
      </c>
      <c r="D6" s="54">
        <v>2</v>
      </c>
      <c r="E6" s="54">
        <v>0</v>
      </c>
      <c r="F6" s="54">
        <v>3</v>
      </c>
      <c r="G6" s="54">
        <v>2</v>
      </c>
      <c r="H6" s="54">
        <v>0</v>
      </c>
      <c r="I6" s="54">
        <v>2</v>
      </c>
      <c r="J6" s="54">
        <v>2</v>
      </c>
      <c r="K6" s="54">
        <v>10</v>
      </c>
      <c r="L6" s="54">
        <v>3</v>
      </c>
      <c r="M6" s="54">
        <v>2</v>
      </c>
      <c r="N6" s="54">
        <v>11</v>
      </c>
      <c r="O6" s="54">
        <v>2</v>
      </c>
      <c r="P6" s="54">
        <v>0</v>
      </c>
      <c r="Q6" s="54">
        <v>21</v>
      </c>
      <c r="R6" s="54">
        <v>1</v>
      </c>
      <c r="S6" s="55">
        <v>0</v>
      </c>
      <c r="T6" s="56">
        <v>105</v>
      </c>
    </row>
    <row r="7" spans="1:21" ht="24" customHeight="1">
      <c r="A7" s="47" t="s">
        <v>34</v>
      </c>
      <c r="B7" s="52">
        <v>18</v>
      </c>
      <c r="C7" s="54">
        <v>5</v>
      </c>
      <c r="D7" s="53" t="s">
        <v>92</v>
      </c>
      <c r="E7" s="54">
        <v>1</v>
      </c>
      <c r="F7" s="54">
        <v>0</v>
      </c>
      <c r="G7" s="54">
        <v>0</v>
      </c>
      <c r="H7" s="54">
        <v>1</v>
      </c>
      <c r="I7" s="54">
        <v>2</v>
      </c>
      <c r="J7" s="54">
        <v>7</v>
      </c>
      <c r="K7" s="54">
        <v>2</v>
      </c>
      <c r="L7" s="54">
        <v>24</v>
      </c>
      <c r="M7" s="54">
        <v>0</v>
      </c>
      <c r="N7" s="54">
        <v>0</v>
      </c>
      <c r="O7" s="54">
        <v>1</v>
      </c>
      <c r="P7" s="54">
        <v>0</v>
      </c>
      <c r="Q7" s="54">
        <v>0</v>
      </c>
      <c r="R7" s="54">
        <v>0</v>
      </c>
      <c r="S7" s="55">
        <v>0</v>
      </c>
      <c r="T7" s="56">
        <v>61</v>
      </c>
    </row>
    <row r="8" spans="1:21" ht="24" customHeight="1">
      <c r="A8" s="47" t="s">
        <v>35</v>
      </c>
      <c r="B8" s="52">
        <v>9</v>
      </c>
      <c r="C8" s="54">
        <v>1</v>
      </c>
      <c r="D8" s="54">
        <v>1</v>
      </c>
      <c r="E8" s="53" t="s">
        <v>93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2</v>
      </c>
      <c r="T8" s="56">
        <v>16</v>
      </c>
    </row>
    <row r="9" spans="1:21" ht="24" customHeight="1">
      <c r="A9" s="47" t="s">
        <v>36</v>
      </c>
      <c r="B9" s="52">
        <v>15</v>
      </c>
      <c r="C9" s="54">
        <v>3</v>
      </c>
      <c r="D9" s="54">
        <v>0</v>
      </c>
      <c r="E9" s="54">
        <v>1</v>
      </c>
      <c r="F9" s="53" t="s">
        <v>93</v>
      </c>
      <c r="G9" s="54">
        <v>4</v>
      </c>
      <c r="H9" s="54">
        <v>3</v>
      </c>
      <c r="I9" s="54">
        <v>1</v>
      </c>
      <c r="J9" s="54">
        <v>0</v>
      </c>
      <c r="K9" s="54">
        <v>0</v>
      </c>
      <c r="L9" s="54">
        <v>3</v>
      </c>
      <c r="M9" s="54">
        <v>2</v>
      </c>
      <c r="N9" s="54">
        <v>2</v>
      </c>
      <c r="O9" s="54">
        <v>0</v>
      </c>
      <c r="P9" s="54">
        <v>0</v>
      </c>
      <c r="Q9" s="54">
        <v>5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11</v>
      </c>
      <c r="C10" s="54">
        <v>2</v>
      </c>
      <c r="D10" s="54">
        <v>3</v>
      </c>
      <c r="E10" s="54">
        <v>1</v>
      </c>
      <c r="F10" s="54">
        <v>4</v>
      </c>
      <c r="G10" s="53" t="s">
        <v>93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2</v>
      </c>
      <c r="R10" s="54">
        <v>0</v>
      </c>
      <c r="S10" s="55">
        <v>0</v>
      </c>
      <c r="T10" s="56">
        <v>28</v>
      </c>
    </row>
    <row r="11" spans="1:21" ht="24" customHeight="1">
      <c r="A11" s="47" t="s">
        <v>38</v>
      </c>
      <c r="B11" s="52">
        <v>9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9</v>
      </c>
    </row>
    <row r="12" spans="1:21" ht="24" customHeight="1">
      <c r="A12" s="47" t="s">
        <v>39</v>
      </c>
      <c r="B12" s="52">
        <v>10</v>
      </c>
      <c r="C12" s="54">
        <v>0</v>
      </c>
      <c r="D12" s="54">
        <v>0</v>
      </c>
      <c r="E12" s="54">
        <v>1</v>
      </c>
      <c r="F12" s="54">
        <v>0</v>
      </c>
      <c r="G12" s="54">
        <v>1</v>
      </c>
      <c r="H12" s="54">
        <v>0</v>
      </c>
      <c r="I12" s="53" t="s">
        <v>93</v>
      </c>
      <c r="J12" s="54">
        <v>0</v>
      </c>
      <c r="K12" s="54">
        <v>1</v>
      </c>
      <c r="L12" s="54">
        <v>0</v>
      </c>
      <c r="M12" s="54">
        <v>6</v>
      </c>
      <c r="N12" s="54">
        <v>1</v>
      </c>
      <c r="O12" s="54">
        <v>0</v>
      </c>
      <c r="P12" s="54">
        <v>0</v>
      </c>
      <c r="Q12" s="54">
        <v>1</v>
      </c>
      <c r="R12" s="54">
        <v>0</v>
      </c>
      <c r="S12" s="55">
        <v>0</v>
      </c>
      <c r="T12" s="56">
        <v>21</v>
      </c>
    </row>
    <row r="13" spans="1:21" ht="24" customHeight="1">
      <c r="A13" s="47" t="s">
        <v>40</v>
      </c>
      <c r="B13" s="52">
        <v>1</v>
      </c>
      <c r="C13" s="54">
        <v>1</v>
      </c>
      <c r="D13" s="54">
        <v>4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93</v>
      </c>
      <c r="K13" s="54">
        <v>1</v>
      </c>
      <c r="L13" s="54">
        <v>10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21</v>
      </c>
    </row>
    <row r="14" spans="1:21" ht="24" customHeight="1">
      <c r="A14" s="47" t="s">
        <v>41</v>
      </c>
      <c r="B14" s="52">
        <v>16</v>
      </c>
      <c r="C14" s="54">
        <v>4</v>
      </c>
      <c r="D14" s="54">
        <v>1</v>
      </c>
      <c r="E14" s="54">
        <v>2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93</v>
      </c>
      <c r="L14" s="54">
        <v>1</v>
      </c>
      <c r="M14" s="54">
        <v>0</v>
      </c>
      <c r="N14" s="54">
        <v>0</v>
      </c>
      <c r="O14" s="54">
        <v>6</v>
      </c>
      <c r="P14" s="54">
        <v>0</v>
      </c>
      <c r="Q14" s="54">
        <v>5</v>
      </c>
      <c r="R14" s="54">
        <v>0</v>
      </c>
      <c r="S14" s="55">
        <v>0</v>
      </c>
      <c r="T14" s="56">
        <v>35</v>
      </c>
    </row>
    <row r="15" spans="1:21" ht="24" customHeight="1">
      <c r="A15" s="47" t="s">
        <v>42</v>
      </c>
      <c r="B15" s="52">
        <v>14</v>
      </c>
      <c r="C15" s="54">
        <v>3</v>
      </c>
      <c r="D15" s="54">
        <v>12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6</v>
      </c>
      <c r="K15" s="54">
        <v>1</v>
      </c>
      <c r="L15" s="53" t="s">
        <v>94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56">
        <v>37</v>
      </c>
    </row>
    <row r="16" spans="1:21" ht="24" customHeight="1">
      <c r="A16" s="47" t="s">
        <v>43</v>
      </c>
      <c r="B16" s="52">
        <v>14</v>
      </c>
      <c r="C16" s="54">
        <v>4</v>
      </c>
      <c r="D16" s="54">
        <v>1</v>
      </c>
      <c r="E16" s="54">
        <v>0</v>
      </c>
      <c r="F16" s="54">
        <v>7</v>
      </c>
      <c r="G16" s="54">
        <v>3</v>
      </c>
      <c r="H16" s="54">
        <v>1</v>
      </c>
      <c r="I16" s="54">
        <v>7</v>
      </c>
      <c r="J16" s="54">
        <v>0</v>
      </c>
      <c r="K16" s="54">
        <v>0</v>
      </c>
      <c r="L16" s="54">
        <v>1</v>
      </c>
      <c r="M16" s="53" t="s">
        <v>94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38</v>
      </c>
    </row>
    <row r="17" spans="1:20" ht="24" customHeight="1">
      <c r="A17" s="47" t="s">
        <v>44</v>
      </c>
      <c r="B17" s="52">
        <v>45</v>
      </c>
      <c r="C17" s="54">
        <v>9</v>
      </c>
      <c r="D17" s="54">
        <v>1</v>
      </c>
      <c r="E17" s="54">
        <v>2</v>
      </c>
      <c r="F17" s="54">
        <v>0</v>
      </c>
      <c r="G17" s="54">
        <v>2</v>
      </c>
      <c r="H17" s="54">
        <v>0</v>
      </c>
      <c r="I17" s="54">
        <v>1</v>
      </c>
      <c r="J17" s="54">
        <v>0</v>
      </c>
      <c r="K17" s="54">
        <v>1</v>
      </c>
      <c r="L17" s="54">
        <v>1</v>
      </c>
      <c r="M17" s="54">
        <v>0</v>
      </c>
      <c r="N17" s="53" t="s">
        <v>95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64</v>
      </c>
    </row>
    <row r="18" spans="1:20" ht="24" customHeight="1">
      <c r="A18" s="47" t="s">
        <v>45</v>
      </c>
      <c r="B18" s="52">
        <v>13</v>
      </c>
      <c r="C18" s="54">
        <v>3</v>
      </c>
      <c r="D18" s="54">
        <v>2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1</v>
      </c>
      <c r="N18" s="54">
        <v>1</v>
      </c>
      <c r="O18" s="53" t="s">
        <v>95</v>
      </c>
      <c r="P18" s="54">
        <v>0</v>
      </c>
      <c r="Q18" s="54">
        <v>0</v>
      </c>
      <c r="R18" s="54">
        <v>0</v>
      </c>
      <c r="S18" s="55">
        <v>0</v>
      </c>
      <c r="T18" s="56">
        <v>27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95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49</v>
      </c>
      <c r="B20" s="52">
        <v>5</v>
      </c>
      <c r="C20" s="54">
        <v>13</v>
      </c>
      <c r="D20" s="54">
        <v>1</v>
      </c>
      <c r="E20" s="54">
        <v>1</v>
      </c>
      <c r="F20" s="54">
        <v>1</v>
      </c>
      <c r="G20" s="54">
        <v>1</v>
      </c>
      <c r="H20" s="54">
        <v>0</v>
      </c>
      <c r="I20" s="54">
        <v>0</v>
      </c>
      <c r="J20" s="54">
        <v>3</v>
      </c>
      <c r="K20" s="54">
        <v>14</v>
      </c>
      <c r="L20" s="54">
        <v>2</v>
      </c>
      <c r="M20" s="54">
        <v>1</v>
      </c>
      <c r="N20" s="54">
        <v>0</v>
      </c>
      <c r="O20" s="54">
        <v>6</v>
      </c>
      <c r="P20" s="54">
        <v>0</v>
      </c>
      <c r="Q20" s="53" t="s">
        <v>95</v>
      </c>
      <c r="R20" s="54">
        <v>0</v>
      </c>
      <c r="S20" s="55">
        <v>0</v>
      </c>
      <c r="T20" s="56">
        <v>48</v>
      </c>
    </row>
    <row r="21" spans="1:20" ht="24" customHeight="1">
      <c r="A21" s="47" t="s">
        <v>51</v>
      </c>
      <c r="B21" s="52">
        <v>1</v>
      </c>
      <c r="C21" s="54">
        <v>3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0</v>
      </c>
      <c r="T21" s="56">
        <v>5</v>
      </c>
    </row>
    <row r="22" spans="1:20" ht="24" customHeight="1" thickBot="1">
      <c r="A22" s="47" t="s">
        <v>52</v>
      </c>
      <c r="B22" s="57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11</v>
      </c>
      <c r="S22" s="59" t="s">
        <v>95</v>
      </c>
      <c r="T22" s="56">
        <v>11</v>
      </c>
    </row>
    <row r="23" spans="1:20" ht="24" customHeight="1" thickTop="1" thickBot="1">
      <c r="A23" s="60" t="s">
        <v>74</v>
      </c>
      <c r="B23" s="61">
        <v>225</v>
      </c>
      <c r="C23" s="62">
        <v>109</v>
      </c>
      <c r="D23" s="62">
        <v>44</v>
      </c>
      <c r="E23" s="62">
        <v>16</v>
      </c>
      <c r="F23" s="62">
        <v>39</v>
      </c>
      <c r="G23" s="62">
        <v>58</v>
      </c>
      <c r="H23" s="62">
        <v>25</v>
      </c>
      <c r="I23" s="62">
        <v>29</v>
      </c>
      <c r="J23" s="62">
        <v>19</v>
      </c>
      <c r="K23" s="62">
        <v>59</v>
      </c>
      <c r="L23" s="62">
        <v>58</v>
      </c>
      <c r="M23" s="62">
        <v>28</v>
      </c>
      <c r="N23" s="62">
        <v>51</v>
      </c>
      <c r="O23" s="62">
        <v>32</v>
      </c>
      <c r="P23" s="62">
        <v>0</v>
      </c>
      <c r="Q23" s="62">
        <v>47</v>
      </c>
      <c r="R23" s="62">
        <v>14</v>
      </c>
      <c r="S23" s="63">
        <v>5</v>
      </c>
      <c r="T23" s="64">
        <v>858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3" sqref="V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96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2388</v>
      </c>
      <c r="C6" s="77">
        <v>14</v>
      </c>
      <c r="D6" s="77">
        <v>17</v>
      </c>
      <c r="E6" s="77">
        <v>195</v>
      </c>
      <c r="F6" s="77">
        <v>83</v>
      </c>
      <c r="G6" s="77">
        <v>120</v>
      </c>
      <c r="H6" s="77">
        <v>96</v>
      </c>
      <c r="I6" s="77">
        <v>35</v>
      </c>
      <c r="J6" s="77">
        <v>719</v>
      </c>
      <c r="K6" s="78">
        <v>1109</v>
      </c>
      <c r="L6" s="76">
        <v>1919</v>
      </c>
      <c r="M6" s="77">
        <v>18</v>
      </c>
      <c r="N6" s="77">
        <v>10</v>
      </c>
      <c r="O6" s="77">
        <v>326</v>
      </c>
      <c r="P6" s="77">
        <v>79</v>
      </c>
      <c r="Q6" s="77">
        <v>155</v>
      </c>
      <c r="R6" s="77">
        <v>84</v>
      </c>
      <c r="S6" s="77">
        <v>34</v>
      </c>
      <c r="T6" s="77">
        <v>779</v>
      </c>
      <c r="U6" s="79">
        <v>434</v>
      </c>
    </row>
    <row r="7" spans="1:21" ht="18.75" customHeight="1">
      <c r="A7" s="16" t="s">
        <v>30</v>
      </c>
      <c r="B7" s="80">
        <v>2312</v>
      </c>
      <c r="C7" s="81">
        <v>13</v>
      </c>
      <c r="D7" s="81">
        <v>16</v>
      </c>
      <c r="E7" s="81">
        <v>183</v>
      </c>
      <c r="F7" s="81">
        <v>80</v>
      </c>
      <c r="G7" s="81">
        <v>114</v>
      </c>
      <c r="H7" s="81">
        <v>95</v>
      </c>
      <c r="I7" s="81">
        <v>35</v>
      </c>
      <c r="J7" s="81">
        <v>674</v>
      </c>
      <c r="K7" s="82">
        <v>1102</v>
      </c>
      <c r="L7" s="80">
        <v>1864</v>
      </c>
      <c r="M7" s="81">
        <v>18</v>
      </c>
      <c r="N7" s="81">
        <v>10</v>
      </c>
      <c r="O7" s="81">
        <v>317</v>
      </c>
      <c r="P7" s="81">
        <v>77</v>
      </c>
      <c r="Q7" s="81">
        <v>151</v>
      </c>
      <c r="R7" s="81">
        <v>81</v>
      </c>
      <c r="S7" s="81">
        <v>34</v>
      </c>
      <c r="T7" s="81">
        <v>743</v>
      </c>
      <c r="U7" s="83">
        <v>433</v>
      </c>
    </row>
    <row r="8" spans="1:21" ht="18.75" customHeight="1">
      <c r="A8" s="16" t="s">
        <v>31</v>
      </c>
      <c r="B8" s="80">
        <v>76</v>
      </c>
      <c r="C8" s="81">
        <v>1</v>
      </c>
      <c r="D8" s="81">
        <v>1</v>
      </c>
      <c r="E8" s="81">
        <v>12</v>
      </c>
      <c r="F8" s="81">
        <v>3</v>
      </c>
      <c r="G8" s="81">
        <v>6</v>
      </c>
      <c r="H8" s="81">
        <v>1</v>
      </c>
      <c r="I8" s="81">
        <v>0</v>
      </c>
      <c r="J8" s="81">
        <v>45</v>
      </c>
      <c r="K8" s="82">
        <v>7</v>
      </c>
      <c r="L8" s="80">
        <v>55</v>
      </c>
      <c r="M8" s="81">
        <v>0</v>
      </c>
      <c r="N8" s="81">
        <v>0</v>
      </c>
      <c r="O8" s="81">
        <v>9</v>
      </c>
      <c r="P8" s="81">
        <v>2</v>
      </c>
      <c r="Q8" s="81">
        <v>4</v>
      </c>
      <c r="R8" s="81">
        <v>3</v>
      </c>
      <c r="S8" s="81">
        <v>0</v>
      </c>
      <c r="T8" s="81">
        <v>36</v>
      </c>
      <c r="U8" s="83">
        <v>1</v>
      </c>
    </row>
    <row r="9" spans="1:21" ht="18.75" customHeight="1">
      <c r="A9" s="24" t="s">
        <v>32</v>
      </c>
      <c r="B9" s="84">
        <v>719</v>
      </c>
      <c r="C9" s="85">
        <v>8</v>
      </c>
      <c r="D9" s="85">
        <v>10</v>
      </c>
      <c r="E9" s="85">
        <v>91</v>
      </c>
      <c r="F9" s="85">
        <v>39</v>
      </c>
      <c r="G9" s="85">
        <v>54</v>
      </c>
      <c r="H9" s="85">
        <v>41</v>
      </c>
      <c r="I9" s="85">
        <v>13</v>
      </c>
      <c r="J9" s="85">
        <v>260</v>
      </c>
      <c r="K9" s="86">
        <v>203</v>
      </c>
      <c r="L9" s="84">
        <v>711</v>
      </c>
      <c r="M9" s="85">
        <v>12</v>
      </c>
      <c r="N9" s="85">
        <v>7</v>
      </c>
      <c r="O9" s="85">
        <v>132</v>
      </c>
      <c r="P9" s="85">
        <v>35</v>
      </c>
      <c r="Q9" s="85">
        <v>61</v>
      </c>
      <c r="R9" s="85">
        <v>44</v>
      </c>
      <c r="S9" s="85">
        <v>16</v>
      </c>
      <c r="T9" s="85">
        <v>367</v>
      </c>
      <c r="U9" s="87">
        <v>37</v>
      </c>
    </row>
    <row r="10" spans="1:21" ht="18.75" customHeight="1">
      <c r="A10" s="24" t="s">
        <v>33</v>
      </c>
      <c r="B10" s="84">
        <v>848</v>
      </c>
      <c r="C10" s="85">
        <v>4</v>
      </c>
      <c r="D10" s="85">
        <v>3</v>
      </c>
      <c r="E10" s="85">
        <v>35</v>
      </c>
      <c r="F10" s="85">
        <v>12</v>
      </c>
      <c r="G10" s="85">
        <v>17</v>
      </c>
      <c r="H10" s="85">
        <v>6</v>
      </c>
      <c r="I10" s="85">
        <v>4</v>
      </c>
      <c r="J10" s="85">
        <v>68</v>
      </c>
      <c r="K10" s="86">
        <v>699</v>
      </c>
      <c r="L10" s="84">
        <v>454</v>
      </c>
      <c r="M10" s="85">
        <v>1</v>
      </c>
      <c r="N10" s="85">
        <v>0</v>
      </c>
      <c r="O10" s="85">
        <v>86</v>
      </c>
      <c r="P10" s="85">
        <v>9</v>
      </c>
      <c r="Q10" s="85">
        <v>36</v>
      </c>
      <c r="R10" s="85">
        <v>9</v>
      </c>
      <c r="S10" s="85">
        <v>4</v>
      </c>
      <c r="T10" s="85">
        <v>88</v>
      </c>
      <c r="U10" s="87">
        <v>221</v>
      </c>
    </row>
    <row r="11" spans="1:21" ht="18.75" customHeight="1">
      <c r="A11" s="24" t="s">
        <v>34</v>
      </c>
      <c r="B11" s="84">
        <v>219</v>
      </c>
      <c r="C11" s="85">
        <v>1</v>
      </c>
      <c r="D11" s="85">
        <v>2</v>
      </c>
      <c r="E11" s="85">
        <v>17</v>
      </c>
      <c r="F11" s="85">
        <v>7</v>
      </c>
      <c r="G11" s="85">
        <v>5</v>
      </c>
      <c r="H11" s="85">
        <v>28</v>
      </c>
      <c r="I11" s="85">
        <v>3</v>
      </c>
      <c r="J11" s="85">
        <v>123</v>
      </c>
      <c r="K11" s="86">
        <v>33</v>
      </c>
      <c r="L11" s="84">
        <v>257</v>
      </c>
      <c r="M11" s="85">
        <v>0</v>
      </c>
      <c r="N11" s="85">
        <v>0</v>
      </c>
      <c r="O11" s="85">
        <v>18</v>
      </c>
      <c r="P11" s="85">
        <v>11</v>
      </c>
      <c r="Q11" s="85">
        <v>17</v>
      </c>
      <c r="R11" s="85">
        <v>6</v>
      </c>
      <c r="S11" s="85">
        <v>6</v>
      </c>
      <c r="T11" s="85">
        <v>110</v>
      </c>
      <c r="U11" s="87">
        <v>89</v>
      </c>
    </row>
    <row r="12" spans="1:21" ht="18.75" customHeight="1">
      <c r="A12" s="24" t="s">
        <v>35</v>
      </c>
      <c r="B12" s="84">
        <v>61</v>
      </c>
      <c r="C12" s="85">
        <v>0</v>
      </c>
      <c r="D12" s="85">
        <v>0</v>
      </c>
      <c r="E12" s="85">
        <v>3</v>
      </c>
      <c r="F12" s="85">
        <v>4</v>
      </c>
      <c r="G12" s="85">
        <v>0</v>
      </c>
      <c r="H12" s="85">
        <v>2</v>
      </c>
      <c r="I12" s="85">
        <v>2</v>
      </c>
      <c r="J12" s="85">
        <v>43</v>
      </c>
      <c r="K12" s="86">
        <v>7</v>
      </c>
      <c r="L12" s="84">
        <v>78</v>
      </c>
      <c r="M12" s="85">
        <v>0</v>
      </c>
      <c r="N12" s="85">
        <v>2</v>
      </c>
      <c r="O12" s="85">
        <v>11</v>
      </c>
      <c r="P12" s="85">
        <v>2</v>
      </c>
      <c r="Q12" s="85">
        <v>3</v>
      </c>
      <c r="R12" s="85">
        <v>4</v>
      </c>
      <c r="S12" s="85">
        <v>1</v>
      </c>
      <c r="T12" s="85">
        <v>48</v>
      </c>
      <c r="U12" s="87">
        <v>7</v>
      </c>
    </row>
    <row r="13" spans="1:21" ht="18.75" customHeight="1">
      <c r="A13" s="24" t="s">
        <v>36</v>
      </c>
      <c r="B13" s="84">
        <v>99</v>
      </c>
      <c r="C13" s="85">
        <v>0</v>
      </c>
      <c r="D13" s="85">
        <v>0</v>
      </c>
      <c r="E13" s="85">
        <v>3</v>
      </c>
      <c r="F13" s="85">
        <v>0</v>
      </c>
      <c r="G13" s="85">
        <v>12</v>
      </c>
      <c r="H13" s="85">
        <v>5</v>
      </c>
      <c r="I13" s="85">
        <v>4</v>
      </c>
      <c r="J13" s="85">
        <v>31</v>
      </c>
      <c r="K13" s="86">
        <v>44</v>
      </c>
      <c r="L13" s="84">
        <v>50</v>
      </c>
      <c r="M13" s="85">
        <v>0</v>
      </c>
      <c r="N13" s="85">
        <v>0</v>
      </c>
      <c r="O13" s="85">
        <v>7</v>
      </c>
      <c r="P13" s="85">
        <v>1</v>
      </c>
      <c r="Q13" s="85">
        <v>6</v>
      </c>
      <c r="R13" s="85">
        <v>4</v>
      </c>
      <c r="S13" s="85">
        <v>2</v>
      </c>
      <c r="T13" s="85">
        <v>21</v>
      </c>
      <c r="U13" s="87">
        <v>9</v>
      </c>
    </row>
    <row r="14" spans="1:21" ht="18.75" customHeight="1">
      <c r="A14" s="24" t="s">
        <v>37</v>
      </c>
      <c r="B14" s="84">
        <v>47</v>
      </c>
      <c r="C14" s="85">
        <v>0</v>
      </c>
      <c r="D14" s="85">
        <v>1</v>
      </c>
      <c r="E14" s="85">
        <v>5</v>
      </c>
      <c r="F14" s="85">
        <v>1</v>
      </c>
      <c r="G14" s="85">
        <v>1</v>
      </c>
      <c r="H14" s="85">
        <v>0</v>
      </c>
      <c r="I14" s="85">
        <v>5</v>
      </c>
      <c r="J14" s="85">
        <v>4</v>
      </c>
      <c r="K14" s="86">
        <v>30</v>
      </c>
      <c r="L14" s="84">
        <v>29</v>
      </c>
      <c r="M14" s="85">
        <v>2</v>
      </c>
      <c r="N14" s="85">
        <v>0</v>
      </c>
      <c r="O14" s="85">
        <v>10</v>
      </c>
      <c r="P14" s="85">
        <v>0</v>
      </c>
      <c r="Q14" s="85">
        <v>2</v>
      </c>
      <c r="R14" s="85">
        <v>2</v>
      </c>
      <c r="S14" s="85">
        <v>0</v>
      </c>
      <c r="T14" s="85">
        <v>12</v>
      </c>
      <c r="U14" s="87">
        <v>1</v>
      </c>
    </row>
    <row r="15" spans="1:21" ht="18.75" customHeight="1">
      <c r="A15" s="24" t="s">
        <v>38</v>
      </c>
      <c r="B15" s="84">
        <v>7</v>
      </c>
      <c r="C15" s="85">
        <v>0</v>
      </c>
      <c r="D15" s="85">
        <v>0</v>
      </c>
      <c r="E15" s="85">
        <v>3</v>
      </c>
      <c r="F15" s="85">
        <v>1</v>
      </c>
      <c r="G15" s="85">
        <v>1</v>
      </c>
      <c r="H15" s="85">
        <v>0</v>
      </c>
      <c r="I15" s="85">
        <v>2</v>
      </c>
      <c r="J15" s="85">
        <v>0</v>
      </c>
      <c r="K15" s="86">
        <v>0</v>
      </c>
      <c r="L15" s="84">
        <v>15</v>
      </c>
      <c r="M15" s="85">
        <v>0</v>
      </c>
      <c r="N15" s="85">
        <v>0</v>
      </c>
      <c r="O15" s="85">
        <v>3</v>
      </c>
      <c r="P15" s="85">
        <v>0</v>
      </c>
      <c r="Q15" s="85">
        <v>5</v>
      </c>
      <c r="R15" s="85">
        <v>0</v>
      </c>
      <c r="S15" s="85">
        <v>2</v>
      </c>
      <c r="T15" s="85">
        <v>5</v>
      </c>
      <c r="U15" s="87">
        <v>0</v>
      </c>
    </row>
    <row r="16" spans="1:21" ht="18.75" customHeight="1">
      <c r="A16" s="24" t="s">
        <v>39</v>
      </c>
      <c r="B16" s="84">
        <v>28</v>
      </c>
      <c r="C16" s="85">
        <v>0</v>
      </c>
      <c r="D16" s="85">
        <v>0</v>
      </c>
      <c r="E16" s="85">
        <v>1</v>
      </c>
      <c r="F16" s="85">
        <v>1</v>
      </c>
      <c r="G16" s="85">
        <v>2</v>
      </c>
      <c r="H16" s="85">
        <v>0</v>
      </c>
      <c r="I16" s="85">
        <v>0</v>
      </c>
      <c r="J16" s="85">
        <v>22</v>
      </c>
      <c r="K16" s="86">
        <v>2</v>
      </c>
      <c r="L16" s="84">
        <v>28</v>
      </c>
      <c r="M16" s="85">
        <v>0</v>
      </c>
      <c r="N16" s="85">
        <v>0</v>
      </c>
      <c r="O16" s="85">
        <v>6</v>
      </c>
      <c r="P16" s="85">
        <v>4</v>
      </c>
      <c r="Q16" s="85">
        <v>1</v>
      </c>
      <c r="R16" s="85">
        <v>1</v>
      </c>
      <c r="S16" s="85">
        <v>1</v>
      </c>
      <c r="T16" s="85">
        <v>9</v>
      </c>
      <c r="U16" s="87">
        <v>6</v>
      </c>
    </row>
    <row r="17" spans="1:21" ht="18.75" customHeight="1">
      <c r="A17" s="24" t="s">
        <v>40</v>
      </c>
      <c r="B17" s="84">
        <v>36</v>
      </c>
      <c r="C17" s="85">
        <v>0</v>
      </c>
      <c r="D17" s="85">
        <v>0</v>
      </c>
      <c r="E17" s="85">
        <v>2</v>
      </c>
      <c r="F17" s="85">
        <v>7</v>
      </c>
      <c r="G17" s="85">
        <v>2</v>
      </c>
      <c r="H17" s="85">
        <v>3</v>
      </c>
      <c r="I17" s="85">
        <v>1</v>
      </c>
      <c r="J17" s="85">
        <v>19</v>
      </c>
      <c r="K17" s="86">
        <v>2</v>
      </c>
      <c r="L17" s="84">
        <v>29</v>
      </c>
      <c r="M17" s="85">
        <v>0</v>
      </c>
      <c r="N17" s="85">
        <v>0</v>
      </c>
      <c r="O17" s="85">
        <v>4</v>
      </c>
      <c r="P17" s="85">
        <v>5</v>
      </c>
      <c r="Q17" s="85">
        <v>3</v>
      </c>
      <c r="R17" s="85">
        <v>2</v>
      </c>
      <c r="S17" s="85">
        <v>0</v>
      </c>
      <c r="T17" s="85">
        <v>4</v>
      </c>
      <c r="U17" s="87">
        <v>11</v>
      </c>
    </row>
    <row r="18" spans="1:21" ht="18.75" customHeight="1">
      <c r="A18" s="24" t="s">
        <v>41</v>
      </c>
      <c r="B18" s="84">
        <v>24</v>
      </c>
      <c r="C18" s="85">
        <v>0</v>
      </c>
      <c r="D18" s="85">
        <v>0</v>
      </c>
      <c r="E18" s="85">
        <v>2</v>
      </c>
      <c r="F18" s="85">
        <v>2</v>
      </c>
      <c r="G18" s="85">
        <v>3</v>
      </c>
      <c r="H18" s="85">
        <v>2</v>
      </c>
      <c r="I18" s="85">
        <v>0</v>
      </c>
      <c r="J18" s="85">
        <v>11</v>
      </c>
      <c r="K18" s="86">
        <v>4</v>
      </c>
      <c r="L18" s="84">
        <v>30</v>
      </c>
      <c r="M18" s="85">
        <v>0</v>
      </c>
      <c r="N18" s="85">
        <v>0</v>
      </c>
      <c r="O18" s="85">
        <v>7</v>
      </c>
      <c r="P18" s="85">
        <v>4</v>
      </c>
      <c r="Q18" s="85">
        <v>4</v>
      </c>
      <c r="R18" s="85">
        <v>2</v>
      </c>
      <c r="S18" s="85">
        <v>1</v>
      </c>
      <c r="T18" s="85">
        <v>8</v>
      </c>
      <c r="U18" s="87">
        <v>4</v>
      </c>
    </row>
    <row r="19" spans="1:21" ht="18.75" customHeight="1">
      <c r="A19" s="24" t="s">
        <v>42</v>
      </c>
      <c r="B19" s="84">
        <v>99</v>
      </c>
      <c r="C19" s="85">
        <v>0</v>
      </c>
      <c r="D19" s="85">
        <v>0</v>
      </c>
      <c r="E19" s="85">
        <v>5</v>
      </c>
      <c r="F19" s="85">
        <v>1</v>
      </c>
      <c r="G19" s="85">
        <v>4</v>
      </c>
      <c r="H19" s="85">
        <v>4</v>
      </c>
      <c r="I19" s="85">
        <v>0</v>
      </c>
      <c r="J19" s="85">
        <v>40</v>
      </c>
      <c r="K19" s="86">
        <v>45</v>
      </c>
      <c r="L19" s="84">
        <v>54</v>
      </c>
      <c r="M19" s="85">
        <v>2</v>
      </c>
      <c r="N19" s="85">
        <v>0</v>
      </c>
      <c r="O19" s="85">
        <v>6</v>
      </c>
      <c r="P19" s="85">
        <v>2</v>
      </c>
      <c r="Q19" s="85">
        <v>3</v>
      </c>
      <c r="R19" s="85">
        <v>0</v>
      </c>
      <c r="S19" s="85">
        <v>1</v>
      </c>
      <c r="T19" s="85">
        <v>30</v>
      </c>
      <c r="U19" s="87">
        <v>10</v>
      </c>
    </row>
    <row r="20" spans="1:21" ht="18.75" customHeight="1">
      <c r="A20" s="24" t="s">
        <v>43</v>
      </c>
      <c r="B20" s="84">
        <v>19</v>
      </c>
      <c r="C20" s="85">
        <v>0</v>
      </c>
      <c r="D20" s="85">
        <v>0</v>
      </c>
      <c r="E20" s="85">
        <v>4</v>
      </c>
      <c r="F20" s="85">
        <v>1</v>
      </c>
      <c r="G20" s="85">
        <v>3</v>
      </c>
      <c r="H20" s="85">
        <v>1</v>
      </c>
      <c r="I20" s="85">
        <v>0</v>
      </c>
      <c r="J20" s="85">
        <v>7</v>
      </c>
      <c r="K20" s="86">
        <v>3</v>
      </c>
      <c r="L20" s="84">
        <v>31</v>
      </c>
      <c r="M20" s="85">
        <v>0</v>
      </c>
      <c r="N20" s="85">
        <v>0</v>
      </c>
      <c r="O20" s="85">
        <v>10</v>
      </c>
      <c r="P20" s="85">
        <v>1</v>
      </c>
      <c r="Q20" s="85">
        <v>3</v>
      </c>
      <c r="R20" s="85">
        <v>3</v>
      </c>
      <c r="S20" s="85">
        <v>0</v>
      </c>
      <c r="T20" s="85">
        <v>12</v>
      </c>
      <c r="U20" s="87">
        <v>2</v>
      </c>
    </row>
    <row r="21" spans="1:21" ht="18.75" customHeight="1">
      <c r="A21" s="24" t="s">
        <v>44</v>
      </c>
      <c r="B21" s="84">
        <v>58</v>
      </c>
      <c r="C21" s="85">
        <v>0</v>
      </c>
      <c r="D21" s="85">
        <v>0</v>
      </c>
      <c r="E21" s="85">
        <v>8</v>
      </c>
      <c r="F21" s="85">
        <v>2</v>
      </c>
      <c r="G21" s="85">
        <v>4</v>
      </c>
      <c r="H21" s="85">
        <v>2</v>
      </c>
      <c r="I21" s="85">
        <v>1</v>
      </c>
      <c r="J21" s="85">
        <v>27</v>
      </c>
      <c r="K21" s="86">
        <v>14</v>
      </c>
      <c r="L21" s="84">
        <v>70</v>
      </c>
      <c r="M21" s="85">
        <v>1</v>
      </c>
      <c r="N21" s="85">
        <v>1</v>
      </c>
      <c r="O21" s="85">
        <v>10</v>
      </c>
      <c r="P21" s="85">
        <v>1</v>
      </c>
      <c r="Q21" s="85">
        <v>5</v>
      </c>
      <c r="R21" s="85">
        <v>1</v>
      </c>
      <c r="S21" s="85">
        <v>0</v>
      </c>
      <c r="T21" s="85">
        <v>23</v>
      </c>
      <c r="U21" s="87">
        <v>28</v>
      </c>
    </row>
    <row r="22" spans="1:21" ht="18.75" customHeight="1">
      <c r="A22" s="24" t="s">
        <v>45</v>
      </c>
      <c r="B22" s="84">
        <v>48</v>
      </c>
      <c r="C22" s="85">
        <v>0</v>
      </c>
      <c r="D22" s="85">
        <v>0</v>
      </c>
      <c r="E22" s="85">
        <v>4</v>
      </c>
      <c r="F22" s="85">
        <v>2</v>
      </c>
      <c r="G22" s="85">
        <v>6</v>
      </c>
      <c r="H22" s="85">
        <v>1</v>
      </c>
      <c r="I22" s="85">
        <v>0</v>
      </c>
      <c r="J22" s="85">
        <v>19</v>
      </c>
      <c r="K22" s="86">
        <v>16</v>
      </c>
      <c r="L22" s="84">
        <v>28</v>
      </c>
      <c r="M22" s="85">
        <v>0</v>
      </c>
      <c r="N22" s="85">
        <v>0</v>
      </c>
      <c r="O22" s="85">
        <v>7</v>
      </c>
      <c r="P22" s="85">
        <v>2</v>
      </c>
      <c r="Q22" s="85">
        <v>2</v>
      </c>
      <c r="R22" s="85">
        <v>3</v>
      </c>
      <c r="S22" s="85">
        <v>0</v>
      </c>
      <c r="T22" s="85">
        <v>6</v>
      </c>
      <c r="U22" s="87">
        <v>8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2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2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48</v>
      </c>
      <c r="B25" s="80">
        <v>24</v>
      </c>
      <c r="C25" s="81">
        <v>0</v>
      </c>
      <c r="D25" s="81">
        <v>0</v>
      </c>
      <c r="E25" s="81">
        <v>6</v>
      </c>
      <c r="F25" s="81">
        <v>3</v>
      </c>
      <c r="G25" s="81">
        <v>3</v>
      </c>
      <c r="H25" s="81">
        <v>0</v>
      </c>
      <c r="I25" s="81">
        <v>0</v>
      </c>
      <c r="J25" s="81">
        <v>7</v>
      </c>
      <c r="K25" s="82">
        <v>5</v>
      </c>
      <c r="L25" s="80">
        <v>35</v>
      </c>
      <c r="M25" s="81">
        <v>0</v>
      </c>
      <c r="N25" s="81">
        <v>0</v>
      </c>
      <c r="O25" s="81">
        <v>6</v>
      </c>
      <c r="P25" s="81">
        <v>1</v>
      </c>
      <c r="Q25" s="81">
        <v>2</v>
      </c>
      <c r="R25" s="81">
        <v>1</v>
      </c>
      <c r="S25" s="81">
        <v>0</v>
      </c>
      <c r="T25" s="81">
        <v>24</v>
      </c>
      <c r="U25" s="83">
        <v>1</v>
      </c>
    </row>
    <row r="26" spans="1:21" ht="18.75" customHeight="1">
      <c r="A26" s="24" t="s">
        <v>49</v>
      </c>
      <c r="B26" s="84">
        <v>24</v>
      </c>
      <c r="C26" s="85">
        <v>0</v>
      </c>
      <c r="D26" s="85">
        <v>0</v>
      </c>
      <c r="E26" s="85">
        <v>6</v>
      </c>
      <c r="F26" s="85">
        <v>3</v>
      </c>
      <c r="G26" s="85">
        <v>3</v>
      </c>
      <c r="H26" s="85">
        <v>0</v>
      </c>
      <c r="I26" s="85">
        <v>0</v>
      </c>
      <c r="J26" s="85">
        <v>7</v>
      </c>
      <c r="K26" s="86">
        <v>5</v>
      </c>
      <c r="L26" s="84">
        <v>35</v>
      </c>
      <c r="M26" s="85">
        <v>0</v>
      </c>
      <c r="N26" s="85">
        <v>0</v>
      </c>
      <c r="O26" s="85">
        <v>6</v>
      </c>
      <c r="P26" s="85">
        <v>1</v>
      </c>
      <c r="Q26" s="85">
        <v>2</v>
      </c>
      <c r="R26" s="85">
        <v>1</v>
      </c>
      <c r="S26" s="85">
        <v>0</v>
      </c>
      <c r="T26" s="85">
        <v>24</v>
      </c>
      <c r="U26" s="87">
        <v>1</v>
      </c>
    </row>
    <row r="27" spans="1:21" ht="18.75" customHeight="1">
      <c r="A27" s="16" t="s">
        <v>50</v>
      </c>
      <c r="B27" s="80">
        <v>50</v>
      </c>
      <c r="C27" s="81">
        <v>1</v>
      </c>
      <c r="D27" s="81">
        <v>1</v>
      </c>
      <c r="E27" s="81">
        <v>4</v>
      </c>
      <c r="F27" s="81">
        <v>0</v>
      </c>
      <c r="G27" s="81">
        <v>3</v>
      </c>
      <c r="H27" s="81">
        <v>1</v>
      </c>
      <c r="I27" s="81">
        <v>0</v>
      </c>
      <c r="J27" s="81">
        <v>38</v>
      </c>
      <c r="K27" s="82">
        <v>2</v>
      </c>
      <c r="L27" s="80">
        <v>19</v>
      </c>
      <c r="M27" s="81">
        <v>0</v>
      </c>
      <c r="N27" s="81">
        <v>0</v>
      </c>
      <c r="O27" s="81">
        <v>3</v>
      </c>
      <c r="P27" s="81">
        <v>1</v>
      </c>
      <c r="Q27" s="81">
        <v>2</v>
      </c>
      <c r="R27" s="81">
        <v>2</v>
      </c>
      <c r="S27" s="81">
        <v>0</v>
      </c>
      <c r="T27" s="81">
        <v>11</v>
      </c>
      <c r="U27" s="83">
        <v>0</v>
      </c>
    </row>
    <row r="28" spans="1:21" ht="18.75" customHeight="1">
      <c r="A28" s="24" t="s">
        <v>51</v>
      </c>
      <c r="B28" s="84">
        <v>13</v>
      </c>
      <c r="C28" s="85">
        <v>1</v>
      </c>
      <c r="D28" s="85">
        <v>0</v>
      </c>
      <c r="E28" s="85">
        <v>4</v>
      </c>
      <c r="F28" s="85">
        <v>0</v>
      </c>
      <c r="G28" s="85">
        <v>2</v>
      </c>
      <c r="H28" s="85">
        <v>0</v>
      </c>
      <c r="I28" s="85">
        <v>0</v>
      </c>
      <c r="J28" s="85">
        <v>5</v>
      </c>
      <c r="K28" s="86">
        <v>1</v>
      </c>
      <c r="L28" s="84">
        <v>6</v>
      </c>
      <c r="M28" s="85">
        <v>0</v>
      </c>
      <c r="N28" s="85">
        <v>0</v>
      </c>
      <c r="O28" s="85">
        <v>3</v>
      </c>
      <c r="P28" s="85">
        <v>0</v>
      </c>
      <c r="Q28" s="85">
        <v>1</v>
      </c>
      <c r="R28" s="85">
        <v>0</v>
      </c>
      <c r="S28" s="85">
        <v>0</v>
      </c>
      <c r="T28" s="85">
        <v>2</v>
      </c>
      <c r="U28" s="87">
        <v>0</v>
      </c>
    </row>
    <row r="29" spans="1:21" ht="18.75" customHeight="1" thickBot="1">
      <c r="A29" s="31" t="s">
        <v>52</v>
      </c>
      <c r="B29" s="88">
        <v>37</v>
      </c>
      <c r="C29" s="89">
        <v>0</v>
      </c>
      <c r="D29" s="89">
        <v>1</v>
      </c>
      <c r="E29" s="89">
        <v>0</v>
      </c>
      <c r="F29" s="89">
        <v>0</v>
      </c>
      <c r="G29" s="89">
        <v>1</v>
      </c>
      <c r="H29" s="89">
        <v>1</v>
      </c>
      <c r="I29" s="89">
        <v>0</v>
      </c>
      <c r="J29" s="89">
        <v>33</v>
      </c>
      <c r="K29" s="90">
        <v>1</v>
      </c>
      <c r="L29" s="88">
        <v>13</v>
      </c>
      <c r="M29" s="89">
        <v>0</v>
      </c>
      <c r="N29" s="89">
        <v>0</v>
      </c>
      <c r="O29" s="89">
        <v>0</v>
      </c>
      <c r="P29" s="89">
        <v>1</v>
      </c>
      <c r="Q29" s="89">
        <v>1</v>
      </c>
      <c r="R29" s="89">
        <v>2</v>
      </c>
      <c r="S29" s="89">
        <v>0</v>
      </c>
      <c r="T29" s="89">
        <v>9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2022-11-11T01:33:59Z</dcterms:created>
  <dcterms:modified xsi:type="dcterms:W3CDTF">2022-11-11T01:34:05Z</dcterms:modified>
</cp:coreProperties>
</file>