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0500" windowHeight="11940" activeTab="0"/>
  </bookViews>
  <sheets>
    <sheet name="目別徴収状況" sheetId="1" r:id="rId1"/>
    <sheet name="Back Data" sheetId="2" r:id="rId2"/>
  </sheets>
  <definedNames>
    <definedName name="_xlnm.Print_Area" localSheetId="0">'目別徴収状況'!$B$1:$GK$55</definedName>
  </definedNames>
  <calcPr fullCalcOnLoad="1"/>
</workbook>
</file>

<file path=xl/sharedStrings.xml><?xml version="1.0" encoding="utf-8"?>
<sst xmlns="http://schemas.openxmlformats.org/spreadsheetml/2006/main" count="1313" uniqueCount="111">
  <si>
    <t>豊後高田市</t>
  </si>
  <si>
    <t>豊後大野市</t>
  </si>
  <si>
    <t>大分市</t>
  </si>
  <si>
    <t>大分市</t>
  </si>
  <si>
    <t>別府市</t>
  </si>
  <si>
    <t>別府市</t>
  </si>
  <si>
    <t>中津市</t>
  </si>
  <si>
    <t>中津市</t>
  </si>
  <si>
    <t>日田市</t>
  </si>
  <si>
    <t>日田市</t>
  </si>
  <si>
    <t>佐伯市</t>
  </si>
  <si>
    <t>佐伯市</t>
  </si>
  <si>
    <t>臼杵市</t>
  </si>
  <si>
    <t>臼杵市</t>
  </si>
  <si>
    <t>津久見市</t>
  </si>
  <si>
    <t>津久見市</t>
  </si>
  <si>
    <t>竹田市</t>
  </si>
  <si>
    <t>竹田市</t>
  </si>
  <si>
    <t>豊後高田市</t>
  </si>
  <si>
    <t>杵築市</t>
  </si>
  <si>
    <t>杵築市</t>
  </si>
  <si>
    <t>宇佐市</t>
  </si>
  <si>
    <t>宇佐市</t>
  </si>
  <si>
    <t>豊後大野市</t>
  </si>
  <si>
    <t>姫島村</t>
  </si>
  <si>
    <t>姫島村</t>
  </si>
  <si>
    <t>日出町</t>
  </si>
  <si>
    <t>日出町</t>
  </si>
  <si>
    <t>九重町</t>
  </si>
  <si>
    <t>九重町</t>
  </si>
  <si>
    <t>玖珠町</t>
  </si>
  <si>
    <t>玖珠町</t>
  </si>
  <si>
    <t>市計</t>
  </si>
  <si>
    <t>町村計</t>
  </si>
  <si>
    <t>県計</t>
  </si>
  <si>
    <t>市町村名</t>
  </si>
  <si>
    <t>区　分</t>
  </si>
  <si>
    <t>現年課税分</t>
  </si>
  <si>
    <t>滞納繰越分</t>
  </si>
  <si>
    <t>調定額</t>
  </si>
  <si>
    <t>収入額</t>
  </si>
  <si>
    <t>(Ａ)</t>
  </si>
  <si>
    <t>(Ｂ)</t>
  </si>
  <si>
    <t>(Ｃ)</t>
  </si>
  <si>
    <t>(Ｄ)</t>
  </si>
  <si>
    <t>(Ｅ)</t>
  </si>
  <si>
    <t>(Ｆ)</t>
  </si>
  <si>
    <t>(Ｄ)/(Ａ)</t>
  </si>
  <si>
    <t>(Ｅ)/(Ｂ)</t>
  </si>
  <si>
    <t>(Ｆ)/(Ｃ)</t>
  </si>
  <si>
    <t>徴収率</t>
  </si>
  <si>
    <t>一　普通税（計）</t>
  </si>
  <si>
    <t>（単位：千円、％）</t>
  </si>
  <si>
    <t>一　普通税　　１　法定普通税（計）</t>
  </si>
  <si>
    <t>一　普通税　　１　法定普通税　（１）市町村民税（計）</t>
  </si>
  <si>
    <t>一　普通税　　１　法定普通税　（２）固定資産税（計）</t>
  </si>
  <si>
    <t>一　普通税　　１　法定普通税　（３）軽自動車税</t>
  </si>
  <si>
    <t>一　普通税　　１　法定普通税　（４）市町村たばこ税</t>
  </si>
  <si>
    <t>一　普通税　　１　法定普通税　（５）鉱産税</t>
  </si>
  <si>
    <t>一　普通税　　１　法定普通税　（６）特別土地保有税（計）</t>
  </si>
  <si>
    <t>二　目的税（計）</t>
  </si>
  <si>
    <t>三　旧法による税</t>
  </si>
  <si>
    <t>四　市町村税合計</t>
  </si>
  <si>
    <t>五　国民健康保険税</t>
  </si>
  <si>
    <t>一　普通税　　１　法定普通税　（２）固定資産税　②交納付金　ア　交付金</t>
  </si>
  <si>
    <t>一　普通税　　１　法定普通税　（２）固定資産税　②交納付金　イ　納付金</t>
  </si>
  <si>
    <t>表</t>
  </si>
  <si>
    <t>行</t>
  </si>
  <si>
    <t>列</t>
  </si>
  <si>
    <t>決算統計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</si>
  <si>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</si>
  <si>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</si>
  <si>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</si>
  <si>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</si>
  <si>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</si>
  <si>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</si>
  <si>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</si>
  <si>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</si>
  <si>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</si>
  <si>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</si>
  <si>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</si>
  <si>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442127</t>
  </si>
  <si>
    <t>442135</t>
  </si>
  <si>
    <t>由布市</t>
  </si>
  <si>
    <t>442143</t>
  </si>
  <si>
    <t>国東市</t>
  </si>
  <si>
    <t>443221</t>
  </si>
  <si>
    <t>443417</t>
  </si>
  <si>
    <t>444618</t>
  </si>
  <si>
    <t>444626</t>
  </si>
  <si>
    <t>由布市</t>
  </si>
  <si>
    <t>国東市</t>
  </si>
  <si>
    <t>一　普通税　　１　法定普通税　（１）市町村民税　(ｱ)個人均等割</t>
  </si>
  <si>
    <t>一　普通税　　１　法定普通税　（１）市町村民税　(ｲ)所得割</t>
  </si>
  <si>
    <t>一　普通税　　１　法定普通税　（１）市町村民税　(ｲ)所得割のうち退職所得分</t>
  </si>
  <si>
    <t>一　普通税　　１　法定普通税　（１）市町村民税　(ｳ)法人均等割</t>
  </si>
  <si>
    <t>一　普通税　　１　法定普通税　（１）市町村民税　(ｴ)法人税割</t>
  </si>
  <si>
    <t>一　普通税　　１　法定普通税　（２）固定資産税　(ｱ)純固定資産税（計）</t>
  </si>
  <si>
    <t>一　普通税　　１　法定普通税　（２）固定資産税　(ｱ)純固定資産税　(ⅰ)土地</t>
  </si>
  <si>
    <t>一　普通税　　１　法定普通税　（２）固定資産税　(ｱ)純固定資産税　(ⅱ)家屋</t>
  </si>
  <si>
    <t>一　普通税　　１　法定普通税　（２）固定資産税　(ｱ)純固定資産税　(ⅲ)償却資産</t>
  </si>
  <si>
    <t>一　普通税　　１　法定普通税　（２）固定資産税　(ｲ)交付金</t>
  </si>
  <si>
    <t>一　普通税　　１　法定普通税　（６）特別土地保有税　(ｱ)保有分</t>
  </si>
  <si>
    <t>一　普通税　　１　法定普通税　（６）特別土地保有税　(ｲ)取得分</t>
  </si>
  <si>
    <t>二　目的税　　１　法定目的税　（２）事業所税</t>
  </si>
  <si>
    <t>二　目的税　　１　法定目的税　（３）都市計画税（計）</t>
  </si>
  <si>
    <t>二　目的税　　１　法定目的税　（３）都市計画税　(ｱ)土地</t>
  </si>
  <si>
    <t>二　目的税　　１　法定目的税　（３）都市計画税　(ｲ)家屋</t>
  </si>
  <si>
    <t>二　目的税　　１　法定目的税　（１）入湯税</t>
  </si>
  <si>
    <t>H26</t>
  </si>
  <si>
    <t>　　　平成26年度市町村税税目別徴収状況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</si>
</sst>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#,##0_);\(#,##0\)"/>
    <numFmt numFmtId="180" formatCode="0_ "/>
    <numFmt numFmtId="181" formatCode="0.0_ "/>
    <numFmt numFmtId="182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9.55"/>
      <color indexed="12"/>
      <name val="ＭＳ Ｐゴシック"/>
      <family val="3"/>
    </font>
    <font>
      <u val="single"/>
      <sz val="9.55"/>
      <color indexed="36"/>
      <name val="ＭＳ Ｐ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/>
    </xf>
    <xf numFmtId="0" fontId="2" fillId="0" borderId="15" xfId="0" applyFont="1" applyBorder="1" applyAlignment="1" quotePrefix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/>
    </xf>
    <xf numFmtId="3" fontId="2" fillId="0" borderId="30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/>
    </xf>
    <xf numFmtId="3" fontId="2" fillId="0" borderId="34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/>
    </xf>
    <xf numFmtId="3" fontId="2" fillId="0" borderId="38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2" fillId="0" borderId="40" xfId="0" applyFont="1" applyBorder="1" applyAlignment="1">
      <alignment horizontal="right" vertical="top" shrinkToFit="1"/>
    </xf>
    <xf numFmtId="0" fontId="2" fillId="0" borderId="41" xfId="0" applyFont="1" applyBorder="1" applyAlignment="1">
      <alignment horizontal="right" vertical="top" shrinkToFit="1"/>
    </xf>
    <xf numFmtId="0" fontId="2" fillId="0" borderId="19" xfId="0" applyFont="1" applyBorder="1" applyAlignment="1">
      <alignment horizontal="right" vertical="top" shrinkToFit="1"/>
    </xf>
    <xf numFmtId="0" fontId="2" fillId="0" borderId="42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0" xfId="0" applyFont="1" applyBorder="1" applyAlignment="1">
      <alignment horizontal="right" vertical="top" shrinkToFit="1"/>
    </xf>
    <xf numFmtId="0" fontId="2" fillId="0" borderId="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857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0201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16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90201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28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79546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28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179546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40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268890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0</xdr:rowOff>
    </xdr:from>
    <xdr:to>
      <xdr:col>40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268890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52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358235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31</xdr:row>
      <xdr:rowOff>0</xdr:rowOff>
    </xdr:from>
    <xdr:to>
      <xdr:col>52</xdr:col>
      <xdr:colOff>0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358235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4</xdr:row>
      <xdr:rowOff>0</xdr:rowOff>
    </xdr:from>
    <xdr:to>
      <xdr:col>64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447579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64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447579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4</xdr:row>
      <xdr:rowOff>0</xdr:rowOff>
    </xdr:from>
    <xdr:to>
      <xdr:col>76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536924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31</xdr:row>
      <xdr:rowOff>0</xdr:rowOff>
    </xdr:from>
    <xdr:to>
      <xdr:col>76</xdr:col>
      <xdr:colOff>0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>
          <a:off x="536924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4</xdr:row>
      <xdr:rowOff>0</xdr:rowOff>
    </xdr:from>
    <xdr:to>
      <xdr:col>100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626268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31</xdr:row>
      <xdr:rowOff>0</xdr:rowOff>
    </xdr:from>
    <xdr:to>
      <xdr:col>100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626268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4</xdr:row>
      <xdr:rowOff>0</xdr:rowOff>
    </xdr:from>
    <xdr:to>
      <xdr:col>112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715613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31</xdr:row>
      <xdr:rowOff>0</xdr:rowOff>
    </xdr:from>
    <xdr:to>
      <xdr:col>112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715613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4</xdr:row>
      <xdr:rowOff>0</xdr:rowOff>
    </xdr:from>
    <xdr:to>
      <xdr:col>124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804957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31</xdr:row>
      <xdr:rowOff>0</xdr:rowOff>
    </xdr:from>
    <xdr:to>
      <xdr:col>124</xdr:col>
      <xdr:colOff>0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804957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4</xdr:row>
      <xdr:rowOff>0</xdr:rowOff>
    </xdr:from>
    <xdr:to>
      <xdr:col>136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894302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31</xdr:row>
      <xdr:rowOff>0</xdr:rowOff>
    </xdr:from>
    <xdr:to>
      <xdr:col>136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894302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4</xdr:row>
      <xdr:rowOff>0</xdr:rowOff>
    </xdr:from>
    <xdr:to>
      <xdr:col>148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983646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31</xdr:row>
      <xdr:rowOff>0</xdr:rowOff>
    </xdr:from>
    <xdr:to>
      <xdr:col>148</xdr:col>
      <xdr:colOff>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983646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4</xdr:row>
      <xdr:rowOff>0</xdr:rowOff>
    </xdr:from>
    <xdr:to>
      <xdr:col>160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1072991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31</xdr:row>
      <xdr:rowOff>0</xdr:rowOff>
    </xdr:from>
    <xdr:to>
      <xdr:col>160</xdr:col>
      <xdr:colOff>0</xdr:colOff>
      <xdr:row>34</xdr:row>
      <xdr:rowOff>0</xdr:rowOff>
    </xdr:to>
    <xdr:sp>
      <xdr:nvSpPr>
        <xdr:cNvPr id="26" name="Line 26"/>
        <xdr:cNvSpPr>
          <a:spLocks/>
        </xdr:cNvSpPr>
      </xdr:nvSpPr>
      <xdr:spPr>
        <a:xfrm>
          <a:off x="1072991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4</xdr:row>
      <xdr:rowOff>0</xdr:rowOff>
    </xdr:from>
    <xdr:to>
      <xdr:col>172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1162335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31</xdr:row>
      <xdr:rowOff>0</xdr:rowOff>
    </xdr:from>
    <xdr:to>
      <xdr:col>172</xdr:col>
      <xdr:colOff>0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>
          <a:off x="1162335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0</xdr:colOff>
      <xdr:row>4</xdr:row>
      <xdr:rowOff>0</xdr:rowOff>
    </xdr:from>
    <xdr:to>
      <xdr:col>184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1251680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4</xdr:row>
      <xdr:rowOff>0</xdr:rowOff>
    </xdr:from>
    <xdr:to>
      <xdr:col>88</xdr:col>
      <xdr:colOff>0</xdr:colOff>
      <xdr:row>7</xdr:row>
      <xdr:rowOff>0</xdr:rowOff>
    </xdr:to>
    <xdr:sp>
      <xdr:nvSpPr>
        <xdr:cNvPr id="30" name="Line 31"/>
        <xdr:cNvSpPr>
          <a:spLocks/>
        </xdr:cNvSpPr>
      </xdr:nvSpPr>
      <xdr:spPr>
        <a:xfrm>
          <a:off x="62626875" y="74295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31</xdr:row>
      <xdr:rowOff>0</xdr:rowOff>
    </xdr:from>
    <xdr:to>
      <xdr:col>88</xdr:col>
      <xdr:colOff>0</xdr:colOff>
      <xdr:row>34</xdr:row>
      <xdr:rowOff>0</xdr:rowOff>
    </xdr:to>
    <xdr:sp>
      <xdr:nvSpPr>
        <xdr:cNvPr id="31" name="Line 32"/>
        <xdr:cNvSpPr>
          <a:spLocks/>
        </xdr:cNvSpPr>
      </xdr:nvSpPr>
      <xdr:spPr>
        <a:xfrm>
          <a:off x="62626875" y="6972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K55"/>
  <sheetViews>
    <sheetView tabSelected="1" view="pageBreakPreview" zoomScale="70" zoomScaleSheetLayoutView="70" workbookViewId="0" topLeftCell="A1">
      <selection activeCell="I1" sqref="I1"/>
    </sheetView>
  </sheetViews>
  <sheetFormatPr defaultColWidth="9.00390625" defaultRowHeight="13.5"/>
  <cols>
    <col min="1" max="1" width="1.12109375" style="1" customWidth="1"/>
    <col min="2" max="2" width="0.875" style="1" customWidth="1"/>
    <col min="3" max="3" width="10.875" style="1" customWidth="1"/>
    <col min="4" max="4" width="0.875" style="1" customWidth="1"/>
    <col min="5" max="10" width="12.625" style="1" customWidth="1"/>
    <col min="11" max="13" width="9.625" style="1" customWidth="1"/>
    <col min="14" max="14" width="0.875" style="1" customWidth="1"/>
    <col min="15" max="15" width="10.875" style="1" customWidth="1"/>
    <col min="16" max="16" width="0.875" style="1" customWidth="1"/>
    <col min="17" max="22" width="12.625" style="1" customWidth="1"/>
    <col min="23" max="25" width="9.625" style="1" customWidth="1"/>
    <col min="26" max="26" width="0.875" style="1" customWidth="1"/>
    <col min="27" max="27" width="10.875" style="1" customWidth="1"/>
    <col min="28" max="28" width="0.875" style="1" customWidth="1"/>
    <col min="29" max="34" width="12.625" style="1" customWidth="1"/>
    <col min="35" max="37" width="9.625" style="1" customWidth="1"/>
    <col min="38" max="38" width="0.875" style="1" customWidth="1"/>
    <col min="39" max="39" width="10.875" style="1" customWidth="1"/>
    <col min="40" max="40" width="0.875" style="1" customWidth="1"/>
    <col min="41" max="46" width="12.625" style="1" customWidth="1"/>
    <col min="47" max="49" width="9.625" style="1" customWidth="1"/>
    <col min="50" max="50" width="0.875" style="1" customWidth="1"/>
    <col min="51" max="51" width="10.875" style="1" customWidth="1"/>
    <col min="52" max="52" width="0.875" style="1" customWidth="1"/>
    <col min="53" max="58" width="12.625" style="1" customWidth="1"/>
    <col min="59" max="61" width="9.625" style="1" customWidth="1"/>
    <col min="62" max="62" width="0.875" style="1" customWidth="1"/>
    <col min="63" max="63" width="10.875" style="1" customWidth="1"/>
    <col min="64" max="64" width="0.875" style="1" customWidth="1"/>
    <col min="65" max="70" width="12.625" style="1" customWidth="1"/>
    <col min="71" max="73" width="9.625" style="1" customWidth="1"/>
    <col min="74" max="74" width="0.875" style="1" customWidth="1"/>
    <col min="75" max="75" width="10.875" style="1" customWidth="1"/>
    <col min="76" max="76" width="0.875" style="1" customWidth="1"/>
    <col min="77" max="82" width="12.625" style="1" customWidth="1"/>
    <col min="83" max="85" width="9.625" style="1" customWidth="1"/>
    <col min="86" max="86" width="0.875" style="1" hidden="1" customWidth="1"/>
    <col min="87" max="87" width="10.625" style="1" hidden="1" customWidth="1"/>
    <col min="88" max="88" width="0.875" style="1" hidden="1" customWidth="1"/>
    <col min="89" max="94" width="12.625" style="1" hidden="1" customWidth="1"/>
    <col min="95" max="97" width="9.625" style="1" hidden="1" customWidth="1"/>
    <col min="98" max="98" width="0.875" style="1" customWidth="1"/>
    <col min="99" max="99" width="10.875" style="1" customWidth="1"/>
    <col min="100" max="100" width="0.875" style="1" customWidth="1"/>
    <col min="101" max="106" width="12.625" style="1" customWidth="1"/>
    <col min="107" max="109" width="9.625" style="1" customWidth="1"/>
    <col min="110" max="110" width="0.875" style="1" customWidth="1"/>
    <col min="111" max="111" width="10.875" style="1" customWidth="1"/>
    <col min="112" max="112" width="0.875" style="1" customWidth="1"/>
    <col min="113" max="118" width="12.625" style="1" customWidth="1"/>
    <col min="119" max="121" width="9.625" style="1" customWidth="1"/>
    <col min="122" max="122" width="0.875" style="1" customWidth="1"/>
    <col min="123" max="123" width="10.875" style="1" customWidth="1"/>
    <col min="124" max="124" width="0.875" style="1" customWidth="1"/>
    <col min="125" max="130" width="12.625" style="1" customWidth="1"/>
    <col min="131" max="133" width="9.625" style="1" customWidth="1"/>
    <col min="134" max="134" width="0.875" style="1" customWidth="1"/>
    <col min="135" max="135" width="10.875" style="1" customWidth="1"/>
    <col min="136" max="136" width="0.875" style="1" customWidth="1"/>
    <col min="137" max="142" width="12.625" style="1" customWidth="1"/>
    <col min="143" max="145" width="9.625" style="1" customWidth="1"/>
    <col min="146" max="146" width="0.875" style="1" customWidth="1"/>
    <col min="147" max="147" width="10.875" style="1" customWidth="1"/>
    <col min="148" max="148" width="0.875" style="1" customWidth="1"/>
    <col min="149" max="154" width="12.625" style="1" customWidth="1"/>
    <col min="155" max="157" width="9.625" style="1" customWidth="1"/>
    <col min="158" max="158" width="0.875" style="1" customWidth="1"/>
    <col min="159" max="159" width="10.875" style="1" customWidth="1"/>
    <col min="160" max="160" width="0.875" style="1" customWidth="1"/>
    <col min="161" max="166" width="12.625" style="1" customWidth="1"/>
    <col min="167" max="169" width="9.625" style="1" customWidth="1"/>
    <col min="170" max="170" width="0.875" style="1" customWidth="1"/>
    <col min="171" max="171" width="10.875" style="1" customWidth="1"/>
    <col min="172" max="172" width="0.875" style="1" customWidth="1"/>
    <col min="173" max="178" width="12.625" style="1" customWidth="1"/>
    <col min="179" max="181" width="9.625" style="1" customWidth="1"/>
    <col min="182" max="182" width="0.875" style="1" customWidth="1"/>
    <col min="183" max="183" width="10.875" style="1" customWidth="1"/>
    <col min="184" max="184" width="0.875" style="1" customWidth="1"/>
    <col min="185" max="190" width="12.625" style="1" customWidth="1"/>
    <col min="191" max="193" width="9.625" style="1" customWidth="1"/>
    <col min="194" max="16384" width="9.00390625" style="1" customWidth="1"/>
  </cols>
  <sheetData>
    <row r="1" spans="3:183" ht="21" customHeight="1">
      <c r="C1" s="18" t="s">
        <v>110</v>
      </c>
      <c r="O1" s="18"/>
      <c r="AA1" s="18"/>
      <c r="AM1" s="18"/>
      <c r="AY1" s="18"/>
      <c r="BK1" s="18"/>
      <c r="BW1" s="18"/>
      <c r="CI1" s="18"/>
      <c r="CU1" s="18"/>
      <c r="DG1" s="18"/>
      <c r="DS1" s="18"/>
      <c r="EE1" s="18"/>
      <c r="EQ1" s="18"/>
      <c r="FC1" s="18"/>
      <c r="FO1" s="18"/>
      <c r="GA1" s="18"/>
    </row>
    <row r="2" spans="3:183" ht="10.5" customHeight="1">
      <c r="C2" s="17"/>
      <c r="O2" s="17"/>
      <c r="AA2" s="17"/>
      <c r="AM2" s="17"/>
      <c r="AY2" s="17"/>
      <c r="BK2" s="17"/>
      <c r="BW2" s="17"/>
      <c r="CI2" s="17"/>
      <c r="CU2" s="17"/>
      <c r="DG2" s="17"/>
      <c r="DS2" s="17"/>
      <c r="EE2" s="17"/>
      <c r="EQ2" s="17"/>
      <c r="FC2" s="17"/>
      <c r="FO2" s="17"/>
      <c r="GA2" s="17"/>
    </row>
    <row r="3" spans="5:185" ht="13.5">
      <c r="E3" s="20" t="s">
        <v>51</v>
      </c>
      <c r="Q3" s="20" t="s">
        <v>54</v>
      </c>
      <c r="AC3" s="20" t="s">
        <v>93</v>
      </c>
      <c r="AO3" s="20" t="s">
        <v>95</v>
      </c>
      <c r="BA3" s="20" t="s">
        <v>55</v>
      </c>
      <c r="BM3" s="20" t="s">
        <v>98</v>
      </c>
      <c r="BY3" s="20" t="s">
        <v>100</v>
      </c>
      <c r="CK3" s="20" t="s">
        <v>64</v>
      </c>
      <c r="CW3" s="20" t="s">
        <v>56</v>
      </c>
      <c r="DI3" s="20" t="s">
        <v>58</v>
      </c>
      <c r="DU3" s="20" t="s">
        <v>102</v>
      </c>
      <c r="EG3" s="20" t="s">
        <v>60</v>
      </c>
      <c r="ES3" s="20" t="s">
        <v>104</v>
      </c>
      <c r="FE3" s="20" t="s">
        <v>106</v>
      </c>
      <c r="FQ3" s="20" t="s">
        <v>61</v>
      </c>
      <c r="GC3" s="20" t="s">
        <v>63</v>
      </c>
    </row>
    <row r="4" spans="13:193" ht="13.5" customHeight="1">
      <c r="M4" s="19" t="s">
        <v>52</v>
      </c>
      <c r="Y4" s="19" t="s">
        <v>52</v>
      </c>
      <c r="AK4" s="19" t="s">
        <v>52</v>
      </c>
      <c r="AW4" s="19" t="s">
        <v>52</v>
      </c>
      <c r="BI4" s="19" t="s">
        <v>52</v>
      </c>
      <c r="BU4" s="19" t="s">
        <v>52</v>
      </c>
      <c r="CG4" s="19" t="s">
        <v>52</v>
      </c>
      <c r="CS4" s="19" t="s">
        <v>52</v>
      </c>
      <c r="DE4" s="19" t="s">
        <v>52</v>
      </c>
      <c r="DQ4" s="19" t="s">
        <v>52</v>
      </c>
      <c r="EC4" s="19" t="s">
        <v>52</v>
      </c>
      <c r="EO4" s="19" t="s">
        <v>52</v>
      </c>
      <c r="FA4" s="19" t="s">
        <v>52</v>
      </c>
      <c r="FM4" s="19" t="s">
        <v>52</v>
      </c>
      <c r="FY4" s="19" t="s">
        <v>52</v>
      </c>
      <c r="GK4" s="19" t="s">
        <v>52</v>
      </c>
    </row>
    <row r="5" spans="2:193" ht="13.5" customHeight="1">
      <c r="B5" s="58" t="s">
        <v>36</v>
      </c>
      <c r="C5" s="59"/>
      <c r="D5" s="60"/>
      <c r="E5" s="4"/>
      <c r="F5" s="5"/>
      <c r="G5" s="16" t="s">
        <v>39</v>
      </c>
      <c r="H5" s="4"/>
      <c r="I5" s="5"/>
      <c r="J5" s="16" t="s">
        <v>40</v>
      </c>
      <c r="K5" s="4"/>
      <c r="L5" s="5"/>
      <c r="M5" s="16" t="s">
        <v>50</v>
      </c>
      <c r="N5" s="58" t="s">
        <v>36</v>
      </c>
      <c r="O5" s="59"/>
      <c r="P5" s="60"/>
      <c r="Q5" s="4"/>
      <c r="R5" s="5"/>
      <c r="S5" s="16" t="s">
        <v>39</v>
      </c>
      <c r="T5" s="4"/>
      <c r="U5" s="5"/>
      <c r="V5" s="16" t="s">
        <v>40</v>
      </c>
      <c r="W5" s="4"/>
      <c r="X5" s="5"/>
      <c r="Y5" s="16" t="s">
        <v>50</v>
      </c>
      <c r="Z5" s="58" t="s">
        <v>36</v>
      </c>
      <c r="AA5" s="59"/>
      <c r="AB5" s="60"/>
      <c r="AC5" s="4"/>
      <c r="AD5" s="5"/>
      <c r="AE5" s="16" t="s">
        <v>39</v>
      </c>
      <c r="AF5" s="4"/>
      <c r="AG5" s="5"/>
      <c r="AH5" s="16" t="s">
        <v>40</v>
      </c>
      <c r="AI5" s="4"/>
      <c r="AJ5" s="5"/>
      <c r="AK5" s="16" t="s">
        <v>50</v>
      </c>
      <c r="AL5" s="58" t="s">
        <v>36</v>
      </c>
      <c r="AM5" s="59"/>
      <c r="AN5" s="60"/>
      <c r="AO5" s="4"/>
      <c r="AP5" s="5"/>
      <c r="AQ5" s="16" t="s">
        <v>39</v>
      </c>
      <c r="AR5" s="4"/>
      <c r="AS5" s="5"/>
      <c r="AT5" s="16" t="s">
        <v>40</v>
      </c>
      <c r="AU5" s="4"/>
      <c r="AV5" s="5"/>
      <c r="AW5" s="16" t="s">
        <v>50</v>
      </c>
      <c r="AX5" s="58" t="s">
        <v>36</v>
      </c>
      <c r="AY5" s="59"/>
      <c r="AZ5" s="60"/>
      <c r="BA5" s="4"/>
      <c r="BB5" s="5"/>
      <c r="BC5" s="16" t="s">
        <v>39</v>
      </c>
      <c r="BD5" s="4"/>
      <c r="BE5" s="5"/>
      <c r="BF5" s="16" t="s">
        <v>40</v>
      </c>
      <c r="BG5" s="4"/>
      <c r="BH5" s="5"/>
      <c r="BI5" s="16" t="s">
        <v>50</v>
      </c>
      <c r="BJ5" s="58" t="s">
        <v>36</v>
      </c>
      <c r="BK5" s="59"/>
      <c r="BL5" s="60"/>
      <c r="BM5" s="4"/>
      <c r="BN5" s="5"/>
      <c r="BO5" s="16" t="s">
        <v>39</v>
      </c>
      <c r="BP5" s="4"/>
      <c r="BQ5" s="5"/>
      <c r="BR5" s="16" t="s">
        <v>40</v>
      </c>
      <c r="BS5" s="4"/>
      <c r="BT5" s="5"/>
      <c r="BU5" s="16" t="s">
        <v>50</v>
      </c>
      <c r="BV5" s="58" t="s">
        <v>36</v>
      </c>
      <c r="BW5" s="59"/>
      <c r="BX5" s="60"/>
      <c r="BY5" s="4"/>
      <c r="BZ5" s="5"/>
      <c r="CA5" s="16" t="s">
        <v>39</v>
      </c>
      <c r="CB5" s="4"/>
      <c r="CC5" s="5"/>
      <c r="CD5" s="16" t="s">
        <v>40</v>
      </c>
      <c r="CE5" s="4"/>
      <c r="CF5" s="5"/>
      <c r="CG5" s="16" t="s">
        <v>50</v>
      </c>
      <c r="CH5" s="58" t="s">
        <v>36</v>
      </c>
      <c r="CI5" s="59"/>
      <c r="CJ5" s="60"/>
      <c r="CK5" s="4"/>
      <c r="CL5" s="5"/>
      <c r="CM5" s="16" t="s">
        <v>39</v>
      </c>
      <c r="CN5" s="4"/>
      <c r="CO5" s="5"/>
      <c r="CP5" s="16" t="s">
        <v>40</v>
      </c>
      <c r="CQ5" s="4"/>
      <c r="CR5" s="5"/>
      <c r="CS5" s="16" t="s">
        <v>50</v>
      </c>
      <c r="CT5" s="58" t="s">
        <v>36</v>
      </c>
      <c r="CU5" s="59"/>
      <c r="CV5" s="60"/>
      <c r="CW5" s="4"/>
      <c r="CX5" s="5"/>
      <c r="CY5" s="16" t="s">
        <v>39</v>
      </c>
      <c r="CZ5" s="4"/>
      <c r="DA5" s="5"/>
      <c r="DB5" s="16" t="s">
        <v>40</v>
      </c>
      <c r="DC5" s="4"/>
      <c r="DD5" s="5"/>
      <c r="DE5" s="16" t="s">
        <v>50</v>
      </c>
      <c r="DF5" s="58" t="s">
        <v>36</v>
      </c>
      <c r="DG5" s="59"/>
      <c r="DH5" s="60"/>
      <c r="DI5" s="4"/>
      <c r="DJ5" s="5"/>
      <c r="DK5" s="16" t="s">
        <v>39</v>
      </c>
      <c r="DL5" s="4"/>
      <c r="DM5" s="5"/>
      <c r="DN5" s="16" t="s">
        <v>40</v>
      </c>
      <c r="DO5" s="4"/>
      <c r="DP5" s="5"/>
      <c r="DQ5" s="16" t="s">
        <v>50</v>
      </c>
      <c r="DR5" s="58" t="s">
        <v>36</v>
      </c>
      <c r="DS5" s="59"/>
      <c r="DT5" s="60"/>
      <c r="DU5" s="4"/>
      <c r="DV5" s="5"/>
      <c r="DW5" s="16" t="s">
        <v>39</v>
      </c>
      <c r="DX5" s="4"/>
      <c r="DY5" s="5"/>
      <c r="DZ5" s="16" t="s">
        <v>40</v>
      </c>
      <c r="EA5" s="4"/>
      <c r="EB5" s="5"/>
      <c r="EC5" s="16" t="s">
        <v>50</v>
      </c>
      <c r="ED5" s="58" t="s">
        <v>36</v>
      </c>
      <c r="EE5" s="59"/>
      <c r="EF5" s="60"/>
      <c r="EG5" s="4"/>
      <c r="EH5" s="5"/>
      <c r="EI5" s="16" t="s">
        <v>39</v>
      </c>
      <c r="EJ5" s="4"/>
      <c r="EK5" s="5"/>
      <c r="EL5" s="16" t="s">
        <v>40</v>
      </c>
      <c r="EM5" s="4"/>
      <c r="EN5" s="5"/>
      <c r="EO5" s="16" t="s">
        <v>50</v>
      </c>
      <c r="EP5" s="58" t="s">
        <v>36</v>
      </c>
      <c r="EQ5" s="59"/>
      <c r="ER5" s="60"/>
      <c r="ES5" s="4"/>
      <c r="ET5" s="5"/>
      <c r="EU5" s="16" t="s">
        <v>39</v>
      </c>
      <c r="EV5" s="4"/>
      <c r="EW5" s="5"/>
      <c r="EX5" s="16" t="s">
        <v>40</v>
      </c>
      <c r="EY5" s="4"/>
      <c r="EZ5" s="5"/>
      <c r="FA5" s="16" t="s">
        <v>50</v>
      </c>
      <c r="FB5" s="58" t="s">
        <v>36</v>
      </c>
      <c r="FC5" s="59"/>
      <c r="FD5" s="60"/>
      <c r="FE5" s="4"/>
      <c r="FF5" s="5"/>
      <c r="FG5" s="16" t="s">
        <v>39</v>
      </c>
      <c r="FH5" s="4"/>
      <c r="FI5" s="5"/>
      <c r="FJ5" s="16" t="s">
        <v>40</v>
      </c>
      <c r="FK5" s="4"/>
      <c r="FL5" s="5"/>
      <c r="FM5" s="16" t="s">
        <v>50</v>
      </c>
      <c r="FN5" s="58" t="s">
        <v>36</v>
      </c>
      <c r="FO5" s="59"/>
      <c r="FP5" s="60"/>
      <c r="FQ5" s="4"/>
      <c r="FR5" s="5"/>
      <c r="FS5" s="16" t="s">
        <v>39</v>
      </c>
      <c r="FT5" s="4"/>
      <c r="FU5" s="5"/>
      <c r="FV5" s="16" t="s">
        <v>40</v>
      </c>
      <c r="FW5" s="4"/>
      <c r="FX5" s="5"/>
      <c r="FY5" s="16" t="s">
        <v>50</v>
      </c>
      <c r="FZ5" s="58" t="s">
        <v>36</v>
      </c>
      <c r="GA5" s="59"/>
      <c r="GB5" s="60"/>
      <c r="GC5" s="4"/>
      <c r="GD5" s="5"/>
      <c r="GE5" s="16" t="s">
        <v>39</v>
      </c>
      <c r="GF5" s="4"/>
      <c r="GG5" s="5"/>
      <c r="GH5" s="16" t="s">
        <v>40</v>
      </c>
      <c r="GI5" s="4"/>
      <c r="GJ5" s="5"/>
      <c r="GK5" s="16" t="s">
        <v>50</v>
      </c>
    </row>
    <row r="6" spans="2:193" ht="13.5" customHeight="1">
      <c r="B6" s="12"/>
      <c r="C6" s="13"/>
      <c r="D6" s="14"/>
      <c r="E6" s="8" t="s">
        <v>37</v>
      </c>
      <c r="F6" s="8" t="s">
        <v>38</v>
      </c>
      <c r="G6" s="15"/>
      <c r="H6" s="8" t="s">
        <v>37</v>
      </c>
      <c r="I6" s="8" t="s">
        <v>38</v>
      </c>
      <c r="J6" s="15"/>
      <c r="K6" s="9"/>
      <c r="L6" s="9"/>
      <c r="M6" s="15"/>
      <c r="N6" s="12"/>
      <c r="O6" s="13"/>
      <c r="P6" s="14"/>
      <c r="Q6" s="8" t="s">
        <v>37</v>
      </c>
      <c r="R6" s="8" t="s">
        <v>38</v>
      </c>
      <c r="S6" s="15"/>
      <c r="T6" s="8" t="s">
        <v>37</v>
      </c>
      <c r="U6" s="8" t="s">
        <v>38</v>
      </c>
      <c r="V6" s="15"/>
      <c r="W6" s="9"/>
      <c r="X6" s="9"/>
      <c r="Y6" s="15"/>
      <c r="Z6" s="12"/>
      <c r="AA6" s="13"/>
      <c r="AB6" s="14"/>
      <c r="AC6" s="8" t="s">
        <v>37</v>
      </c>
      <c r="AD6" s="8" t="s">
        <v>38</v>
      </c>
      <c r="AE6" s="15"/>
      <c r="AF6" s="8" t="s">
        <v>37</v>
      </c>
      <c r="AG6" s="8" t="s">
        <v>38</v>
      </c>
      <c r="AH6" s="15"/>
      <c r="AI6" s="9"/>
      <c r="AJ6" s="9"/>
      <c r="AK6" s="15"/>
      <c r="AL6" s="12"/>
      <c r="AM6" s="13"/>
      <c r="AN6" s="14"/>
      <c r="AO6" s="8" t="s">
        <v>37</v>
      </c>
      <c r="AP6" s="8" t="s">
        <v>38</v>
      </c>
      <c r="AQ6" s="15"/>
      <c r="AR6" s="8" t="s">
        <v>37</v>
      </c>
      <c r="AS6" s="8" t="s">
        <v>38</v>
      </c>
      <c r="AT6" s="15"/>
      <c r="AU6" s="9"/>
      <c r="AV6" s="9"/>
      <c r="AW6" s="15"/>
      <c r="AX6" s="12"/>
      <c r="AY6" s="13"/>
      <c r="AZ6" s="14"/>
      <c r="BA6" s="8" t="s">
        <v>37</v>
      </c>
      <c r="BB6" s="8" t="s">
        <v>38</v>
      </c>
      <c r="BC6" s="15"/>
      <c r="BD6" s="8" t="s">
        <v>37</v>
      </c>
      <c r="BE6" s="8" t="s">
        <v>38</v>
      </c>
      <c r="BF6" s="15"/>
      <c r="BG6" s="9"/>
      <c r="BH6" s="9"/>
      <c r="BI6" s="15"/>
      <c r="BJ6" s="12"/>
      <c r="BK6" s="13"/>
      <c r="BL6" s="14"/>
      <c r="BM6" s="8" t="s">
        <v>37</v>
      </c>
      <c r="BN6" s="8" t="s">
        <v>38</v>
      </c>
      <c r="BO6" s="15"/>
      <c r="BP6" s="8" t="s">
        <v>37</v>
      </c>
      <c r="BQ6" s="8" t="s">
        <v>38</v>
      </c>
      <c r="BR6" s="15"/>
      <c r="BS6" s="9"/>
      <c r="BT6" s="9"/>
      <c r="BU6" s="15"/>
      <c r="BV6" s="12"/>
      <c r="BW6" s="13"/>
      <c r="BX6" s="14"/>
      <c r="BY6" s="8" t="s">
        <v>37</v>
      </c>
      <c r="BZ6" s="8" t="s">
        <v>38</v>
      </c>
      <c r="CA6" s="15"/>
      <c r="CB6" s="8" t="s">
        <v>37</v>
      </c>
      <c r="CC6" s="8" t="s">
        <v>38</v>
      </c>
      <c r="CD6" s="15"/>
      <c r="CE6" s="9"/>
      <c r="CF6" s="9"/>
      <c r="CG6" s="15"/>
      <c r="CH6" s="12"/>
      <c r="CI6" s="13"/>
      <c r="CJ6" s="14"/>
      <c r="CK6" s="8" t="s">
        <v>37</v>
      </c>
      <c r="CL6" s="8" t="s">
        <v>38</v>
      </c>
      <c r="CM6" s="15"/>
      <c r="CN6" s="8" t="s">
        <v>37</v>
      </c>
      <c r="CO6" s="8" t="s">
        <v>38</v>
      </c>
      <c r="CP6" s="15"/>
      <c r="CQ6" s="9"/>
      <c r="CR6" s="9"/>
      <c r="CS6" s="15"/>
      <c r="CT6" s="12"/>
      <c r="CU6" s="13"/>
      <c r="CV6" s="14"/>
      <c r="CW6" s="8" t="s">
        <v>37</v>
      </c>
      <c r="CX6" s="8" t="s">
        <v>38</v>
      </c>
      <c r="CY6" s="15"/>
      <c r="CZ6" s="8" t="s">
        <v>37</v>
      </c>
      <c r="DA6" s="8" t="s">
        <v>38</v>
      </c>
      <c r="DB6" s="15"/>
      <c r="DC6" s="9"/>
      <c r="DD6" s="9"/>
      <c r="DE6" s="15"/>
      <c r="DF6" s="12"/>
      <c r="DG6" s="13"/>
      <c r="DH6" s="14"/>
      <c r="DI6" s="8" t="s">
        <v>37</v>
      </c>
      <c r="DJ6" s="8" t="s">
        <v>38</v>
      </c>
      <c r="DK6" s="15"/>
      <c r="DL6" s="8" t="s">
        <v>37</v>
      </c>
      <c r="DM6" s="8" t="s">
        <v>38</v>
      </c>
      <c r="DN6" s="15"/>
      <c r="DO6" s="9"/>
      <c r="DP6" s="9"/>
      <c r="DQ6" s="15"/>
      <c r="DR6" s="12"/>
      <c r="DS6" s="13"/>
      <c r="DT6" s="14"/>
      <c r="DU6" s="8" t="s">
        <v>37</v>
      </c>
      <c r="DV6" s="8" t="s">
        <v>38</v>
      </c>
      <c r="DW6" s="15"/>
      <c r="DX6" s="8" t="s">
        <v>37</v>
      </c>
      <c r="DY6" s="8" t="s">
        <v>38</v>
      </c>
      <c r="DZ6" s="15"/>
      <c r="EA6" s="9"/>
      <c r="EB6" s="9"/>
      <c r="EC6" s="15"/>
      <c r="ED6" s="12"/>
      <c r="EE6" s="13"/>
      <c r="EF6" s="14"/>
      <c r="EG6" s="8" t="s">
        <v>37</v>
      </c>
      <c r="EH6" s="8" t="s">
        <v>38</v>
      </c>
      <c r="EI6" s="15"/>
      <c r="EJ6" s="8" t="s">
        <v>37</v>
      </c>
      <c r="EK6" s="8" t="s">
        <v>38</v>
      </c>
      <c r="EL6" s="15"/>
      <c r="EM6" s="9"/>
      <c r="EN6" s="9"/>
      <c r="EO6" s="15"/>
      <c r="EP6" s="12"/>
      <c r="EQ6" s="13"/>
      <c r="ER6" s="14"/>
      <c r="ES6" s="8" t="s">
        <v>37</v>
      </c>
      <c r="ET6" s="8" t="s">
        <v>38</v>
      </c>
      <c r="EU6" s="15"/>
      <c r="EV6" s="8" t="s">
        <v>37</v>
      </c>
      <c r="EW6" s="8" t="s">
        <v>38</v>
      </c>
      <c r="EX6" s="15"/>
      <c r="EY6" s="9"/>
      <c r="EZ6" s="9"/>
      <c r="FA6" s="15"/>
      <c r="FB6" s="12"/>
      <c r="FC6" s="13"/>
      <c r="FD6" s="14"/>
      <c r="FE6" s="8" t="s">
        <v>37</v>
      </c>
      <c r="FF6" s="8" t="s">
        <v>38</v>
      </c>
      <c r="FG6" s="15"/>
      <c r="FH6" s="8" t="s">
        <v>37</v>
      </c>
      <c r="FI6" s="8" t="s">
        <v>38</v>
      </c>
      <c r="FJ6" s="15"/>
      <c r="FK6" s="9"/>
      <c r="FL6" s="9"/>
      <c r="FM6" s="15"/>
      <c r="FN6" s="12"/>
      <c r="FO6" s="13"/>
      <c r="FP6" s="14"/>
      <c r="FQ6" s="8" t="s">
        <v>37</v>
      </c>
      <c r="FR6" s="8" t="s">
        <v>38</v>
      </c>
      <c r="FS6" s="15"/>
      <c r="FT6" s="8" t="s">
        <v>37</v>
      </c>
      <c r="FU6" s="8" t="s">
        <v>38</v>
      </c>
      <c r="FV6" s="15"/>
      <c r="FW6" s="9"/>
      <c r="FX6" s="9"/>
      <c r="FY6" s="15"/>
      <c r="FZ6" s="12"/>
      <c r="GA6" s="13"/>
      <c r="GB6" s="14"/>
      <c r="GC6" s="8" t="s">
        <v>37</v>
      </c>
      <c r="GD6" s="8" t="s">
        <v>38</v>
      </c>
      <c r="GE6" s="15"/>
      <c r="GF6" s="8" t="s">
        <v>37</v>
      </c>
      <c r="GG6" s="8" t="s">
        <v>38</v>
      </c>
      <c r="GH6" s="15"/>
      <c r="GI6" s="9"/>
      <c r="GJ6" s="9"/>
      <c r="GK6" s="15"/>
    </row>
    <row r="7" spans="2:193" ht="13.5" customHeight="1">
      <c r="B7" s="61" t="s">
        <v>35</v>
      </c>
      <c r="C7" s="62"/>
      <c r="D7" s="63"/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1" t="s">
        <v>47</v>
      </c>
      <c r="L7" s="11" t="s">
        <v>48</v>
      </c>
      <c r="M7" s="11" t="s">
        <v>49</v>
      </c>
      <c r="N7" s="61" t="s">
        <v>35</v>
      </c>
      <c r="O7" s="62"/>
      <c r="P7" s="63"/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  <c r="V7" s="10" t="s">
        <v>46</v>
      </c>
      <c r="W7" s="11" t="s">
        <v>47</v>
      </c>
      <c r="X7" s="11" t="s">
        <v>48</v>
      </c>
      <c r="Y7" s="11" t="s">
        <v>49</v>
      </c>
      <c r="Z7" s="61" t="s">
        <v>35</v>
      </c>
      <c r="AA7" s="62"/>
      <c r="AB7" s="63"/>
      <c r="AC7" s="10" t="s">
        <v>41</v>
      </c>
      <c r="AD7" s="10" t="s">
        <v>42</v>
      </c>
      <c r="AE7" s="10" t="s">
        <v>43</v>
      </c>
      <c r="AF7" s="10" t="s">
        <v>44</v>
      </c>
      <c r="AG7" s="10" t="s">
        <v>45</v>
      </c>
      <c r="AH7" s="10" t="s">
        <v>46</v>
      </c>
      <c r="AI7" s="11" t="s">
        <v>47</v>
      </c>
      <c r="AJ7" s="11" t="s">
        <v>48</v>
      </c>
      <c r="AK7" s="11" t="s">
        <v>49</v>
      </c>
      <c r="AL7" s="61" t="s">
        <v>35</v>
      </c>
      <c r="AM7" s="62"/>
      <c r="AN7" s="63"/>
      <c r="AO7" s="10" t="s">
        <v>41</v>
      </c>
      <c r="AP7" s="10" t="s">
        <v>42</v>
      </c>
      <c r="AQ7" s="10" t="s">
        <v>43</v>
      </c>
      <c r="AR7" s="10" t="s">
        <v>44</v>
      </c>
      <c r="AS7" s="10" t="s">
        <v>45</v>
      </c>
      <c r="AT7" s="10" t="s">
        <v>46</v>
      </c>
      <c r="AU7" s="11" t="s">
        <v>47</v>
      </c>
      <c r="AV7" s="11" t="s">
        <v>48</v>
      </c>
      <c r="AW7" s="11" t="s">
        <v>49</v>
      </c>
      <c r="AX7" s="61" t="s">
        <v>35</v>
      </c>
      <c r="AY7" s="62"/>
      <c r="AZ7" s="63"/>
      <c r="BA7" s="10" t="s">
        <v>41</v>
      </c>
      <c r="BB7" s="10" t="s">
        <v>42</v>
      </c>
      <c r="BC7" s="10" t="s">
        <v>43</v>
      </c>
      <c r="BD7" s="10" t="s">
        <v>44</v>
      </c>
      <c r="BE7" s="10" t="s">
        <v>45</v>
      </c>
      <c r="BF7" s="10" t="s">
        <v>46</v>
      </c>
      <c r="BG7" s="11" t="s">
        <v>47</v>
      </c>
      <c r="BH7" s="11" t="s">
        <v>48</v>
      </c>
      <c r="BI7" s="11" t="s">
        <v>49</v>
      </c>
      <c r="BJ7" s="61" t="s">
        <v>35</v>
      </c>
      <c r="BK7" s="62"/>
      <c r="BL7" s="63"/>
      <c r="BM7" s="10" t="s">
        <v>41</v>
      </c>
      <c r="BN7" s="10" t="s">
        <v>42</v>
      </c>
      <c r="BO7" s="10" t="s">
        <v>43</v>
      </c>
      <c r="BP7" s="10" t="s">
        <v>44</v>
      </c>
      <c r="BQ7" s="10" t="s">
        <v>45</v>
      </c>
      <c r="BR7" s="10" t="s">
        <v>46</v>
      </c>
      <c r="BS7" s="11" t="s">
        <v>47</v>
      </c>
      <c r="BT7" s="11" t="s">
        <v>48</v>
      </c>
      <c r="BU7" s="11" t="s">
        <v>49</v>
      </c>
      <c r="BV7" s="61" t="s">
        <v>35</v>
      </c>
      <c r="BW7" s="62"/>
      <c r="BX7" s="63"/>
      <c r="BY7" s="10" t="s">
        <v>41</v>
      </c>
      <c r="BZ7" s="10" t="s">
        <v>42</v>
      </c>
      <c r="CA7" s="10" t="s">
        <v>43</v>
      </c>
      <c r="CB7" s="10" t="s">
        <v>44</v>
      </c>
      <c r="CC7" s="10" t="s">
        <v>45</v>
      </c>
      <c r="CD7" s="10" t="s">
        <v>46</v>
      </c>
      <c r="CE7" s="11" t="s">
        <v>47</v>
      </c>
      <c r="CF7" s="11" t="s">
        <v>48</v>
      </c>
      <c r="CG7" s="11" t="s">
        <v>49</v>
      </c>
      <c r="CH7" s="61" t="s">
        <v>35</v>
      </c>
      <c r="CI7" s="62"/>
      <c r="CJ7" s="63"/>
      <c r="CK7" s="10" t="s">
        <v>41</v>
      </c>
      <c r="CL7" s="10" t="s">
        <v>42</v>
      </c>
      <c r="CM7" s="10" t="s">
        <v>43</v>
      </c>
      <c r="CN7" s="10" t="s">
        <v>44</v>
      </c>
      <c r="CO7" s="10" t="s">
        <v>45</v>
      </c>
      <c r="CP7" s="10" t="s">
        <v>46</v>
      </c>
      <c r="CQ7" s="11" t="s">
        <v>47</v>
      </c>
      <c r="CR7" s="11" t="s">
        <v>48</v>
      </c>
      <c r="CS7" s="11" t="s">
        <v>49</v>
      </c>
      <c r="CT7" s="61" t="s">
        <v>35</v>
      </c>
      <c r="CU7" s="62"/>
      <c r="CV7" s="63"/>
      <c r="CW7" s="10" t="s">
        <v>41</v>
      </c>
      <c r="CX7" s="10" t="s">
        <v>42</v>
      </c>
      <c r="CY7" s="10" t="s">
        <v>43</v>
      </c>
      <c r="CZ7" s="10" t="s">
        <v>44</v>
      </c>
      <c r="DA7" s="10" t="s">
        <v>45</v>
      </c>
      <c r="DB7" s="10" t="s">
        <v>46</v>
      </c>
      <c r="DC7" s="11" t="s">
        <v>47</v>
      </c>
      <c r="DD7" s="11" t="s">
        <v>48</v>
      </c>
      <c r="DE7" s="11" t="s">
        <v>49</v>
      </c>
      <c r="DF7" s="61" t="s">
        <v>35</v>
      </c>
      <c r="DG7" s="62"/>
      <c r="DH7" s="63"/>
      <c r="DI7" s="10" t="s">
        <v>41</v>
      </c>
      <c r="DJ7" s="10" t="s">
        <v>42</v>
      </c>
      <c r="DK7" s="10" t="s">
        <v>43</v>
      </c>
      <c r="DL7" s="10" t="s">
        <v>44</v>
      </c>
      <c r="DM7" s="10" t="s">
        <v>45</v>
      </c>
      <c r="DN7" s="10" t="s">
        <v>46</v>
      </c>
      <c r="DO7" s="11" t="s">
        <v>47</v>
      </c>
      <c r="DP7" s="11" t="s">
        <v>48</v>
      </c>
      <c r="DQ7" s="11" t="s">
        <v>49</v>
      </c>
      <c r="DR7" s="61" t="s">
        <v>35</v>
      </c>
      <c r="DS7" s="62"/>
      <c r="DT7" s="63"/>
      <c r="DU7" s="10" t="s">
        <v>41</v>
      </c>
      <c r="DV7" s="10" t="s">
        <v>42</v>
      </c>
      <c r="DW7" s="10" t="s">
        <v>43</v>
      </c>
      <c r="DX7" s="10" t="s">
        <v>44</v>
      </c>
      <c r="DY7" s="10" t="s">
        <v>45</v>
      </c>
      <c r="DZ7" s="10" t="s">
        <v>46</v>
      </c>
      <c r="EA7" s="11" t="s">
        <v>47</v>
      </c>
      <c r="EB7" s="11" t="s">
        <v>48</v>
      </c>
      <c r="EC7" s="11" t="s">
        <v>49</v>
      </c>
      <c r="ED7" s="61" t="s">
        <v>35</v>
      </c>
      <c r="EE7" s="62"/>
      <c r="EF7" s="63"/>
      <c r="EG7" s="10" t="s">
        <v>41</v>
      </c>
      <c r="EH7" s="10" t="s">
        <v>42</v>
      </c>
      <c r="EI7" s="10" t="s">
        <v>43</v>
      </c>
      <c r="EJ7" s="10" t="s">
        <v>44</v>
      </c>
      <c r="EK7" s="10" t="s">
        <v>45</v>
      </c>
      <c r="EL7" s="10" t="s">
        <v>46</v>
      </c>
      <c r="EM7" s="11" t="s">
        <v>47</v>
      </c>
      <c r="EN7" s="11" t="s">
        <v>48</v>
      </c>
      <c r="EO7" s="11" t="s">
        <v>49</v>
      </c>
      <c r="EP7" s="61" t="s">
        <v>35</v>
      </c>
      <c r="EQ7" s="62"/>
      <c r="ER7" s="63"/>
      <c r="ES7" s="10" t="s">
        <v>41</v>
      </c>
      <c r="ET7" s="10" t="s">
        <v>42</v>
      </c>
      <c r="EU7" s="10" t="s">
        <v>43</v>
      </c>
      <c r="EV7" s="10" t="s">
        <v>44</v>
      </c>
      <c r="EW7" s="10" t="s">
        <v>45</v>
      </c>
      <c r="EX7" s="10" t="s">
        <v>46</v>
      </c>
      <c r="EY7" s="11" t="s">
        <v>47</v>
      </c>
      <c r="EZ7" s="11" t="s">
        <v>48</v>
      </c>
      <c r="FA7" s="11" t="s">
        <v>49</v>
      </c>
      <c r="FB7" s="61" t="s">
        <v>35</v>
      </c>
      <c r="FC7" s="62"/>
      <c r="FD7" s="63"/>
      <c r="FE7" s="10" t="s">
        <v>41</v>
      </c>
      <c r="FF7" s="10" t="s">
        <v>42</v>
      </c>
      <c r="FG7" s="10" t="s">
        <v>43</v>
      </c>
      <c r="FH7" s="10" t="s">
        <v>44</v>
      </c>
      <c r="FI7" s="10" t="s">
        <v>45</v>
      </c>
      <c r="FJ7" s="10" t="s">
        <v>46</v>
      </c>
      <c r="FK7" s="11" t="s">
        <v>47</v>
      </c>
      <c r="FL7" s="11" t="s">
        <v>48</v>
      </c>
      <c r="FM7" s="11" t="s">
        <v>49</v>
      </c>
      <c r="FN7" s="61" t="s">
        <v>35</v>
      </c>
      <c r="FO7" s="62"/>
      <c r="FP7" s="63"/>
      <c r="FQ7" s="10" t="s">
        <v>41</v>
      </c>
      <c r="FR7" s="10" t="s">
        <v>42</v>
      </c>
      <c r="FS7" s="10" t="s">
        <v>43</v>
      </c>
      <c r="FT7" s="10" t="s">
        <v>44</v>
      </c>
      <c r="FU7" s="10" t="s">
        <v>45</v>
      </c>
      <c r="FV7" s="10" t="s">
        <v>46</v>
      </c>
      <c r="FW7" s="11" t="s">
        <v>47</v>
      </c>
      <c r="FX7" s="11" t="s">
        <v>48</v>
      </c>
      <c r="FY7" s="11" t="s">
        <v>49</v>
      </c>
      <c r="FZ7" s="61" t="s">
        <v>35</v>
      </c>
      <c r="GA7" s="62"/>
      <c r="GB7" s="63"/>
      <c r="GC7" s="10" t="s">
        <v>41</v>
      </c>
      <c r="GD7" s="10" t="s">
        <v>42</v>
      </c>
      <c r="GE7" s="10" t="s">
        <v>43</v>
      </c>
      <c r="GF7" s="10" t="s">
        <v>44</v>
      </c>
      <c r="GG7" s="10" t="s">
        <v>45</v>
      </c>
      <c r="GH7" s="10" t="s">
        <v>46</v>
      </c>
      <c r="GI7" s="11" t="s">
        <v>47</v>
      </c>
      <c r="GJ7" s="11" t="s">
        <v>48</v>
      </c>
      <c r="GK7" s="11" t="s">
        <v>49</v>
      </c>
    </row>
    <row r="8" spans="2:193" ht="19.5" customHeight="1">
      <c r="B8" s="35"/>
      <c r="C8" s="31" t="s">
        <v>3</v>
      </c>
      <c r="D8" s="32"/>
      <c r="E8" s="33">
        <f>'Back Data'!C4</f>
        <v>68486122</v>
      </c>
      <c r="F8" s="33">
        <f>'Back Data'!D4</f>
        <v>1496637</v>
      </c>
      <c r="G8" s="33">
        <f>'Back Data'!E4</f>
        <v>69982759</v>
      </c>
      <c r="H8" s="33">
        <f>'Back Data'!F4</f>
        <v>68188055</v>
      </c>
      <c r="I8" s="33">
        <f>'Back Data'!G4</f>
        <v>514519</v>
      </c>
      <c r="J8" s="33">
        <f>'Back Data'!H4</f>
        <v>68702574</v>
      </c>
      <c r="K8" s="34">
        <f>IF(H8&lt;&gt;0,ROUND(H8/E8*100,1),0)</f>
        <v>99.6</v>
      </c>
      <c r="L8" s="34">
        <f>IF(I8&lt;&gt;0,ROUND(I8/F8*100,1),0)</f>
        <v>34.4</v>
      </c>
      <c r="M8" s="34">
        <f>IF(J8&lt;&gt;0,ROUND(J8/G8*100,1),0)</f>
        <v>98.2</v>
      </c>
      <c r="N8" s="35"/>
      <c r="O8" s="31" t="s">
        <v>3</v>
      </c>
      <c r="P8" s="32"/>
      <c r="Q8" s="33">
        <f>'Back Data'!O4</f>
        <v>29240906</v>
      </c>
      <c r="R8" s="33">
        <f>'Back Data'!P4</f>
        <v>607561</v>
      </c>
      <c r="S8" s="33">
        <f>'Back Data'!Q4</f>
        <v>29848467</v>
      </c>
      <c r="T8" s="33">
        <f>'Back Data'!R4</f>
        <v>29093587</v>
      </c>
      <c r="U8" s="33">
        <f>'Back Data'!S4</f>
        <v>247034</v>
      </c>
      <c r="V8" s="33">
        <f>'Back Data'!T4</f>
        <v>29340621</v>
      </c>
      <c r="W8" s="34">
        <f>IF(T8&lt;&gt;0,ROUND(T8/Q8*100,1),0)</f>
        <v>99.5</v>
      </c>
      <c r="X8" s="34">
        <f aca="true" t="shared" si="0" ref="X8:X28">IF(U8&lt;&gt;0,ROUND(U8/R8*100,1),0)</f>
        <v>40.7</v>
      </c>
      <c r="Y8" s="34">
        <f aca="true" t="shared" si="1" ref="Y8:Y28">IF(V8&lt;&gt;0,ROUND(V8/S8*100,1),0)</f>
        <v>98.3</v>
      </c>
      <c r="Z8" s="35"/>
      <c r="AA8" s="31" t="s">
        <v>3</v>
      </c>
      <c r="AB8" s="32"/>
      <c r="AC8" s="33">
        <f>'Back Data'!AA4</f>
        <v>21788530</v>
      </c>
      <c r="AD8" s="33">
        <f>'Back Data'!AB4</f>
        <v>550470</v>
      </c>
      <c r="AE8" s="33">
        <f>'Back Data'!AC4</f>
        <v>22339000</v>
      </c>
      <c r="AF8" s="33">
        <f>'Back Data'!AD4</f>
        <v>21655695</v>
      </c>
      <c r="AG8" s="33">
        <f>'Back Data'!AE4</f>
        <v>227163</v>
      </c>
      <c r="AH8" s="33">
        <f>'Back Data'!AF4</f>
        <v>21882858</v>
      </c>
      <c r="AI8" s="34">
        <f>IF(AF8&lt;&gt;0,ROUND(AF8/AC8*100,1),0)</f>
        <v>99.4</v>
      </c>
      <c r="AJ8" s="34">
        <f aca="true" t="shared" si="2" ref="AJ8:AJ28">IF(AG8&lt;&gt;0,ROUND(AG8/AD8*100,1),0)</f>
        <v>41.3</v>
      </c>
      <c r="AK8" s="34">
        <f aca="true" t="shared" si="3" ref="AK8:AK28">IF(AH8&lt;&gt;0,ROUND(AH8/AE8*100,1),0)</f>
        <v>98</v>
      </c>
      <c r="AL8" s="35"/>
      <c r="AM8" s="31" t="s">
        <v>3</v>
      </c>
      <c r="AN8" s="32"/>
      <c r="AO8" s="33">
        <f>'Back Data'!AM4</f>
        <v>1382698</v>
      </c>
      <c r="AP8" s="33">
        <f>'Back Data'!AN4</f>
        <v>7893</v>
      </c>
      <c r="AQ8" s="33">
        <f>'Back Data'!AO4</f>
        <v>1390591</v>
      </c>
      <c r="AR8" s="33">
        <f>'Back Data'!AP4</f>
        <v>1380647</v>
      </c>
      <c r="AS8" s="33">
        <f>'Back Data'!AQ4</f>
        <v>2497</v>
      </c>
      <c r="AT8" s="33">
        <f>'Back Data'!AR4</f>
        <v>1383144</v>
      </c>
      <c r="AU8" s="34">
        <f>IF(AR8&lt;&gt;0,ROUND(AR8/AO8*100,1),0)</f>
        <v>99.9</v>
      </c>
      <c r="AV8" s="34">
        <f aca="true" t="shared" si="4" ref="AV8:AV28">IF(AS8&lt;&gt;0,ROUND(AS8/AP8*100,1),0)</f>
        <v>31.6</v>
      </c>
      <c r="AW8" s="34">
        <f aca="true" t="shared" si="5" ref="AW8:AW28">IF(AT8&lt;&gt;0,ROUND(AT8/AQ8*100,1),0)</f>
        <v>99.5</v>
      </c>
      <c r="AX8" s="35"/>
      <c r="AY8" s="31" t="s">
        <v>3</v>
      </c>
      <c r="AZ8" s="32"/>
      <c r="BA8" s="33">
        <f>'Back Data'!AY4</f>
        <v>34681646</v>
      </c>
      <c r="BB8" s="33">
        <f>'Back Data'!AZ4</f>
        <v>823214</v>
      </c>
      <c r="BC8" s="33">
        <f>'Back Data'!BA4</f>
        <v>35504860</v>
      </c>
      <c r="BD8" s="33">
        <f>'Back Data'!BB4</f>
        <v>34539880</v>
      </c>
      <c r="BE8" s="33">
        <f>'Back Data'!BC4</f>
        <v>254224</v>
      </c>
      <c r="BF8" s="33">
        <f>'Back Data'!BD4</f>
        <v>34794104</v>
      </c>
      <c r="BG8" s="34">
        <f>IF(BD8&lt;&gt;0,ROUND(BD8/BA8*100,1),0)</f>
        <v>99.6</v>
      </c>
      <c r="BH8" s="34">
        <f aca="true" t="shared" si="6" ref="BH8:BH28">IF(BE8&lt;&gt;0,ROUND(BE8/BB8*100,1),0)</f>
        <v>30.9</v>
      </c>
      <c r="BI8" s="34">
        <f aca="true" t="shared" si="7" ref="BI8:BI28">IF(BF8&lt;&gt;0,ROUND(BF8/BC8*100,1),0)</f>
        <v>98</v>
      </c>
      <c r="BJ8" s="35"/>
      <c r="BK8" s="31" t="s">
        <v>3</v>
      </c>
      <c r="BL8" s="32"/>
      <c r="BM8" s="33">
        <f>'Back Data'!BK4</f>
        <v>10875239</v>
      </c>
      <c r="BN8" s="33">
        <f>'Back Data'!BL4</f>
        <v>358966</v>
      </c>
      <c r="BO8" s="33">
        <f>'Back Data'!BM4</f>
        <v>11234205</v>
      </c>
      <c r="BP8" s="33">
        <f>'Back Data'!BN4</f>
        <v>10813891</v>
      </c>
      <c r="BQ8" s="33">
        <f>'Back Data'!BO4</f>
        <v>110434</v>
      </c>
      <c r="BR8" s="33">
        <f>'Back Data'!BP4</f>
        <v>10924325</v>
      </c>
      <c r="BS8" s="34">
        <f>IF(BP8&lt;&gt;0,ROUND(BP8/BM8*100,1),0)</f>
        <v>99.4</v>
      </c>
      <c r="BT8" s="34">
        <f aca="true" t="shared" si="8" ref="BT8:BT28">IF(BQ8&lt;&gt;0,ROUND(BQ8/BN8*100,1),0)</f>
        <v>30.8</v>
      </c>
      <c r="BU8" s="34">
        <f aca="true" t="shared" si="9" ref="BU8:BU28">IF(BR8&lt;&gt;0,ROUND(BR8/BO8*100,1),0)</f>
        <v>97.2</v>
      </c>
      <c r="BV8" s="35"/>
      <c r="BW8" s="31" t="s">
        <v>3</v>
      </c>
      <c r="BX8" s="32"/>
      <c r="BY8" s="33">
        <f>'Back Data'!BW4</f>
        <v>9817029</v>
      </c>
      <c r="BZ8" s="33">
        <f>'Back Data'!BX4</f>
        <v>8296</v>
      </c>
      <c r="CA8" s="33">
        <f>'Back Data'!BY4</f>
        <v>9825325</v>
      </c>
      <c r="CB8" s="33">
        <f>'Back Data'!BZ4</f>
        <v>9814533</v>
      </c>
      <c r="CC8" s="33">
        <f>'Back Data'!CA4</f>
        <v>3519</v>
      </c>
      <c r="CD8" s="33">
        <f>'Back Data'!CB4</f>
        <v>9818052</v>
      </c>
      <c r="CE8" s="34">
        <f>IF(CB8&lt;&gt;0,ROUND(CB8/BY8*100,1),0)</f>
        <v>100</v>
      </c>
      <c r="CF8" s="34">
        <f aca="true" t="shared" si="10" ref="CF8:CF28">IF(CC8&lt;&gt;0,ROUND(CC8/BZ8*100,1),0)</f>
        <v>42.4</v>
      </c>
      <c r="CG8" s="34">
        <f aca="true" t="shared" si="11" ref="CG8:CG28">IF(CD8&lt;&gt;0,ROUND(CD8/CA8*100,1),0)</f>
        <v>99.9</v>
      </c>
      <c r="CH8" s="35"/>
      <c r="CI8" s="31" t="s">
        <v>3</v>
      </c>
      <c r="CJ8" s="32"/>
      <c r="CK8" s="33">
        <f>'Back Data'!CI4</f>
        <v>0</v>
      </c>
      <c r="CL8" s="33">
        <f>'Back Data'!CJ4</f>
        <v>0</v>
      </c>
      <c r="CM8" s="33">
        <f>'Back Data'!CK4</f>
        <v>0</v>
      </c>
      <c r="CN8" s="33">
        <f>'Back Data'!CL4</f>
        <v>0</v>
      </c>
      <c r="CO8" s="33">
        <f>'Back Data'!CM4</f>
        <v>0</v>
      </c>
      <c r="CP8" s="33">
        <f>'Back Data'!CN4</f>
        <v>0</v>
      </c>
      <c r="CQ8" s="34">
        <f>IF(CN8&lt;&gt;0,ROUND(CN8/CK8*100,1),0)</f>
        <v>0</v>
      </c>
      <c r="CR8" s="34">
        <f aca="true" t="shared" si="12" ref="CR8:CR28">IF(CO8&lt;&gt;0,ROUND(CO8/CL8*100,1),0)</f>
        <v>0</v>
      </c>
      <c r="CS8" s="34">
        <f aca="true" t="shared" si="13" ref="CS8:CS28">IF(CP8&lt;&gt;0,ROUND(CP8/CM8*100,1),0)</f>
        <v>0</v>
      </c>
      <c r="CT8" s="35"/>
      <c r="CU8" s="31" t="s">
        <v>3</v>
      </c>
      <c r="CV8" s="32"/>
      <c r="CW8" s="33">
        <f>'Back Data'!CU4</f>
        <v>952435</v>
      </c>
      <c r="CX8" s="33">
        <f>'Back Data'!CV4</f>
        <v>33194</v>
      </c>
      <c r="CY8" s="33">
        <f>'Back Data'!CW4</f>
        <v>985629</v>
      </c>
      <c r="CZ8" s="33">
        <f>'Back Data'!CX4</f>
        <v>943453</v>
      </c>
      <c r="DA8" s="33">
        <f>'Back Data'!CY4</f>
        <v>12220</v>
      </c>
      <c r="DB8" s="33">
        <f>'Back Data'!CZ4</f>
        <v>955673</v>
      </c>
      <c r="DC8" s="34">
        <f>IF(CZ8&lt;&gt;0,ROUND(CZ8/CW8*100,1),0)</f>
        <v>99.1</v>
      </c>
      <c r="DD8" s="34">
        <f aca="true" t="shared" si="14" ref="DD8:DD28">IF(DA8&lt;&gt;0,ROUND(DA8/CX8*100,1),0)</f>
        <v>36.8</v>
      </c>
      <c r="DE8" s="34">
        <f aca="true" t="shared" si="15" ref="DE8:DE28">IF(DB8&lt;&gt;0,ROUND(DB8/CY8*100,1),0)</f>
        <v>97</v>
      </c>
      <c r="DF8" s="35"/>
      <c r="DG8" s="31" t="s">
        <v>3</v>
      </c>
      <c r="DH8" s="32"/>
      <c r="DI8" s="33">
        <f>'Back Data'!DG4</f>
        <v>0</v>
      </c>
      <c r="DJ8" s="33">
        <f>'Back Data'!DH4</f>
        <v>0</v>
      </c>
      <c r="DK8" s="33">
        <f>'Back Data'!DI4</f>
        <v>0</v>
      </c>
      <c r="DL8" s="33">
        <f>'Back Data'!DJ4</f>
        <v>0</v>
      </c>
      <c r="DM8" s="33">
        <f>'Back Data'!DK4</f>
        <v>0</v>
      </c>
      <c r="DN8" s="33">
        <f>'Back Data'!DL4</f>
        <v>0</v>
      </c>
      <c r="DO8" s="34">
        <f>IF(DL8&lt;&gt;0,ROUND(DL8/DI8*100,1),0)</f>
        <v>0</v>
      </c>
      <c r="DP8" s="34">
        <f aca="true" t="shared" si="16" ref="DP8:DP28">IF(DM8&lt;&gt;0,ROUND(DM8/DJ8*100,1),0)</f>
        <v>0</v>
      </c>
      <c r="DQ8" s="34">
        <f aca="true" t="shared" si="17" ref="DQ8:DQ28">IF(DN8&lt;&gt;0,ROUND(DN8/DK8*100,1),0)</f>
        <v>0</v>
      </c>
      <c r="DR8" s="35"/>
      <c r="DS8" s="31" t="s">
        <v>3</v>
      </c>
      <c r="DT8" s="32"/>
      <c r="DU8" s="33">
        <f>'Back Data'!DS4</f>
        <v>0</v>
      </c>
      <c r="DV8" s="33">
        <f>'Back Data'!DT4</f>
        <v>15317</v>
      </c>
      <c r="DW8" s="33">
        <f>'Back Data'!DU4</f>
        <v>15317</v>
      </c>
      <c r="DX8" s="33">
        <f>'Back Data'!DV4</f>
        <v>0</v>
      </c>
      <c r="DY8" s="33">
        <f>'Back Data'!DW4</f>
        <v>1041</v>
      </c>
      <c r="DZ8" s="33">
        <f>'Back Data'!DX4</f>
        <v>1041</v>
      </c>
      <c r="EA8" s="34">
        <f>IF(DX8&lt;&gt;0,ROUND(DX8/DU8*100,1),0)</f>
        <v>0</v>
      </c>
      <c r="EB8" s="34">
        <f aca="true" t="shared" si="18" ref="EB8:EB28">IF(DY8&lt;&gt;0,ROUND(DY8/DV8*100,1),0)</f>
        <v>6.8</v>
      </c>
      <c r="EC8" s="34">
        <f aca="true" t="shared" si="19" ref="EC8:EC28">IF(DZ8&lt;&gt;0,ROUND(DZ8/DW8*100,1),0)</f>
        <v>6.8</v>
      </c>
      <c r="ED8" s="35"/>
      <c r="EE8" s="31" t="s">
        <v>3</v>
      </c>
      <c r="EF8" s="32"/>
      <c r="EG8" s="33">
        <f>'Back Data'!EQ4</f>
        <v>7623166</v>
      </c>
      <c r="EH8" s="33">
        <f>'Back Data'!ER4</f>
        <v>169798</v>
      </c>
      <c r="EI8" s="33">
        <f>'Back Data'!ES4</f>
        <v>7792964</v>
      </c>
      <c r="EJ8" s="33">
        <f>'Back Data'!ET4</f>
        <v>7594538</v>
      </c>
      <c r="EK8" s="33">
        <f>'Back Data'!EU4</f>
        <v>50716</v>
      </c>
      <c r="EL8" s="33">
        <f>'Back Data'!EV4</f>
        <v>7645254</v>
      </c>
      <c r="EM8" s="34">
        <f>IF(EJ8&lt;&gt;0,ROUND(EJ8/EG8*100,1),0)</f>
        <v>99.6</v>
      </c>
      <c r="EN8" s="34">
        <f aca="true" t="shared" si="20" ref="EN8:EN28">IF(EK8&lt;&gt;0,ROUND(EK8/EH8*100,1),0)</f>
        <v>29.9</v>
      </c>
      <c r="EO8" s="34">
        <f aca="true" t="shared" si="21" ref="EO8:EO28">IF(EL8&lt;&gt;0,ROUND(EL8/EI8*100,1),0)</f>
        <v>98.1</v>
      </c>
      <c r="EP8" s="35"/>
      <c r="EQ8" s="31" t="s">
        <v>3</v>
      </c>
      <c r="ER8" s="32"/>
      <c r="ES8" s="33">
        <f>'Back Data'!FI4</f>
        <v>2981397</v>
      </c>
      <c r="ET8" s="33">
        <f>'Back Data'!FJ4</f>
        <v>15468</v>
      </c>
      <c r="EU8" s="33">
        <f>'Back Data'!FK4</f>
        <v>2996865</v>
      </c>
      <c r="EV8" s="33">
        <f>'Back Data'!FL4</f>
        <v>2978889</v>
      </c>
      <c r="EW8" s="33">
        <f>'Back Data'!FM4</f>
        <v>3416</v>
      </c>
      <c r="EX8" s="33">
        <f>'Back Data'!FN4</f>
        <v>2982305</v>
      </c>
      <c r="EY8" s="34">
        <f>IF(EV8&lt;&gt;0,ROUND(EV8/ES8*100,1),0)</f>
        <v>99.9</v>
      </c>
      <c r="EZ8" s="34">
        <f aca="true" t="shared" si="22" ref="EZ8:EZ28">IF(EW8&lt;&gt;0,ROUND(EW8/ET8*100,1),0)</f>
        <v>22.1</v>
      </c>
      <c r="FA8" s="34">
        <f aca="true" t="shared" si="23" ref="FA8:FA28">IF(EX8&lt;&gt;0,ROUND(EX8/EU8*100,1),0)</f>
        <v>99.5</v>
      </c>
      <c r="FB8" s="35"/>
      <c r="FC8" s="31" t="s">
        <v>3</v>
      </c>
      <c r="FD8" s="32"/>
      <c r="FE8" s="33">
        <f>'Back Data'!FU4</f>
        <v>2307009</v>
      </c>
      <c r="FF8" s="33">
        <f>'Back Data'!FV4</f>
        <v>76894</v>
      </c>
      <c r="FG8" s="33">
        <f>'Back Data'!FW4</f>
        <v>2383903</v>
      </c>
      <c r="FH8" s="33">
        <f>'Back Data'!FX4</f>
        <v>2293995</v>
      </c>
      <c r="FI8" s="33">
        <f>'Back Data'!FY4</f>
        <v>23567</v>
      </c>
      <c r="FJ8" s="33">
        <f>'Back Data'!FZ4</f>
        <v>2317562</v>
      </c>
      <c r="FK8" s="34">
        <f>IF(FH8&lt;&gt;0,ROUND(FH8/FE8*100,1),0)</f>
        <v>99.4</v>
      </c>
      <c r="FL8" s="34">
        <f aca="true" t="shared" si="24" ref="FL8:FL28">IF(FI8&lt;&gt;0,ROUND(FI8/FF8*100,1),0)</f>
        <v>30.6</v>
      </c>
      <c r="FM8" s="34">
        <f aca="true" t="shared" si="25" ref="FM8:FM28">IF(FJ8&lt;&gt;0,ROUND(FJ8/FG8*100,1),0)</f>
        <v>97.2</v>
      </c>
      <c r="FN8" s="35"/>
      <c r="FO8" s="31" t="s">
        <v>3</v>
      </c>
      <c r="FP8" s="32"/>
      <c r="FQ8" s="33">
        <f>'Back Data'!HE4</f>
        <v>0</v>
      </c>
      <c r="FR8" s="33">
        <f>'Back Data'!HF4</f>
        <v>0</v>
      </c>
      <c r="FS8" s="33">
        <f>'Back Data'!HG4</f>
        <v>0</v>
      </c>
      <c r="FT8" s="33">
        <f>'Back Data'!HH4</f>
        <v>0</v>
      </c>
      <c r="FU8" s="33">
        <f>'Back Data'!HI4</f>
        <v>0</v>
      </c>
      <c r="FV8" s="33">
        <f>'Back Data'!HJ4</f>
        <v>0</v>
      </c>
      <c r="FW8" s="34">
        <f>IF(FT8&lt;&gt;0,ROUND(FT8/FQ8*100,1),0)</f>
        <v>0</v>
      </c>
      <c r="FX8" s="34">
        <f aca="true" t="shared" si="26" ref="FX8:FX28">IF(FU8&lt;&gt;0,ROUND(FU8/FR8*100,1),0)</f>
        <v>0</v>
      </c>
      <c r="FY8" s="34">
        <f aca="true" t="shared" si="27" ref="FY8:FY28">IF(FV8&lt;&gt;0,ROUND(FV8/FS8*100,1),0)</f>
        <v>0</v>
      </c>
      <c r="FZ8" s="35"/>
      <c r="GA8" s="31" t="s">
        <v>3</v>
      </c>
      <c r="GB8" s="32"/>
      <c r="GC8" s="33">
        <f>'Back Data'!HQ4</f>
        <v>9359641</v>
      </c>
      <c r="GD8" s="33">
        <f>'Back Data'!HR4</f>
        <v>2348567</v>
      </c>
      <c r="GE8" s="33">
        <f>'Back Data'!HS4</f>
        <v>11708208</v>
      </c>
      <c r="GF8" s="33">
        <f>'Back Data'!HT4</f>
        <v>8732224</v>
      </c>
      <c r="GG8" s="33">
        <f>'Back Data'!HU4</f>
        <v>702523</v>
      </c>
      <c r="GH8" s="33">
        <f>'Back Data'!HV4</f>
        <v>9434747</v>
      </c>
      <c r="GI8" s="34">
        <f>IF(GF8&lt;&gt;0,ROUND(GF8/GC8*100,1),0)</f>
        <v>93.3</v>
      </c>
      <c r="GJ8" s="34">
        <f aca="true" t="shared" si="28" ref="GJ8:GJ28">IF(GG8&lt;&gt;0,ROUND(GG8/GD8*100,1),0)</f>
        <v>29.9</v>
      </c>
      <c r="GK8" s="34">
        <f aca="true" t="shared" si="29" ref="GK8:GK28">IF(GH8&lt;&gt;0,ROUND(GH8/GE8*100,1),0)</f>
        <v>80.6</v>
      </c>
    </row>
    <row r="9" spans="2:193" ht="19.5" customHeight="1">
      <c r="B9" s="40"/>
      <c r="C9" s="36" t="s">
        <v>5</v>
      </c>
      <c r="D9" s="37"/>
      <c r="E9" s="38">
        <f>'Back Data'!C5</f>
        <v>12316932</v>
      </c>
      <c r="F9" s="38">
        <f>'Back Data'!D5</f>
        <v>1177538</v>
      </c>
      <c r="G9" s="38">
        <f>'Back Data'!E5</f>
        <v>13494470</v>
      </c>
      <c r="H9" s="38">
        <f>'Back Data'!F5</f>
        <v>12074931</v>
      </c>
      <c r="I9" s="38">
        <f>'Back Data'!G5</f>
        <v>293712</v>
      </c>
      <c r="J9" s="38">
        <f>'Back Data'!H5</f>
        <v>12368643</v>
      </c>
      <c r="K9" s="39">
        <f aca="true" t="shared" si="30" ref="K9:K28">IF(H9&lt;&gt;0,ROUND(H9/E9*100,1),0)</f>
        <v>98</v>
      </c>
      <c r="L9" s="39">
        <f aca="true" t="shared" si="31" ref="L9:L28">IF(I9&lt;&gt;0,ROUND(I9/F9*100,1),0)</f>
        <v>24.9</v>
      </c>
      <c r="M9" s="39">
        <f aca="true" t="shared" si="32" ref="M9:M28">IF(J9&lt;&gt;0,ROUND(J9/G9*100,1),0)</f>
        <v>91.7</v>
      </c>
      <c r="N9" s="40"/>
      <c r="O9" s="36" t="s">
        <v>5</v>
      </c>
      <c r="P9" s="37"/>
      <c r="Q9" s="38">
        <f>'Back Data'!O5</f>
        <v>5371372</v>
      </c>
      <c r="R9" s="38">
        <f>'Back Data'!P5</f>
        <v>478067</v>
      </c>
      <c r="S9" s="38">
        <f>'Back Data'!Q5</f>
        <v>5849439</v>
      </c>
      <c r="T9" s="38">
        <f>'Back Data'!R5</f>
        <v>5272570</v>
      </c>
      <c r="U9" s="38">
        <f>'Back Data'!S5</f>
        <v>124165</v>
      </c>
      <c r="V9" s="38">
        <f>'Back Data'!T5</f>
        <v>5396735</v>
      </c>
      <c r="W9" s="39">
        <f aca="true" t="shared" si="33" ref="W9:W28">IF(T9&lt;&gt;0,ROUND(T9/Q9*100,1),0)</f>
        <v>98.2</v>
      </c>
      <c r="X9" s="39">
        <f t="shared" si="0"/>
        <v>26</v>
      </c>
      <c r="Y9" s="39">
        <f t="shared" si="1"/>
        <v>92.3</v>
      </c>
      <c r="Z9" s="40"/>
      <c r="AA9" s="36" t="s">
        <v>5</v>
      </c>
      <c r="AB9" s="37"/>
      <c r="AC9" s="38">
        <f>'Back Data'!AA5</f>
        <v>4400791</v>
      </c>
      <c r="AD9" s="38">
        <f>'Back Data'!AB5</f>
        <v>438674</v>
      </c>
      <c r="AE9" s="38">
        <f>'Back Data'!AC5</f>
        <v>4839465</v>
      </c>
      <c r="AF9" s="38">
        <f>'Back Data'!AD5</f>
        <v>4312709</v>
      </c>
      <c r="AG9" s="38">
        <f>'Back Data'!AE5</f>
        <v>114941</v>
      </c>
      <c r="AH9" s="38">
        <f>'Back Data'!AF5</f>
        <v>4427650</v>
      </c>
      <c r="AI9" s="39">
        <f aca="true" t="shared" si="34" ref="AI9:AI28">IF(AF9&lt;&gt;0,ROUND(AF9/AC9*100,1),0)</f>
        <v>98</v>
      </c>
      <c r="AJ9" s="39">
        <f t="shared" si="2"/>
        <v>26.2</v>
      </c>
      <c r="AK9" s="39">
        <f t="shared" si="3"/>
        <v>91.5</v>
      </c>
      <c r="AL9" s="40"/>
      <c r="AM9" s="36" t="s">
        <v>5</v>
      </c>
      <c r="AN9" s="37"/>
      <c r="AO9" s="38">
        <f>'Back Data'!AM5</f>
        <v>267216</v>
      </c>
      <c r="AP9" s="38">
        <f>'Back Data'!AN5</f>
        <v>8374</v>
      </c>
      <c r="AQ9" s="38">
        <f>'Back Data'!AO5</f>
        <v>275590</v>
      </c>
      <c r="AR9" s="38">
        <f>'Back Data'!AP5</f>
        <v>264797</v>
      </c>
      <c r="AS9" s="38">
        <f>'Back Data'!AQ5</f>
        <v>1819</v>
      </c>
      <c r="AT9" s="38">
        <f>'Back Data'!AR5</f>
        <v>266616</v>
      </c>
      <c r="AU9" s="39">
        <f aca="true" t="shared" si="35" ref="AU9:AU28">IF(AR9&lt;&gt;0,ROUND(AR9/AO9*100,1),0)</f>
        <v>99.1</v>
      </c>
      <c r="AV9" s="39">
        <f t="shared" si="4"/>
        <v>21.7</v>
      </c>
      <c r="AW9" s="39">
        <f t="shared" si="5"/>
        <v>96.7</v>
      </c>
      <c r="AX9" s="40"/>
      <c r="AY9" s="36" t="s">
        <v>5</v>
      </c>
      <c r="AZ9" s="37"/>
      <c r="BA9" s="38">
        <f>'Back Data'!AY5</f>
        <v>5772176</v>
      </c>
      <c r="BB9" s="38">
        <f>'Back Data'!AZ5</f>
        <v>643643</v>
      </c>
      <c r="BC9" s="38">
        <f>'Back Data'!BA5</f>
        <v>6415819</v>
      </c>
      <c r="BD9" s="38">
        <f>'Back Data'!BB5</f>
        <v>5635068</v>
      </c>
      <c r="BE9" s="38">
        <f>'Back Data'!BC5</f>
        <v>163371</v>
      </c>
      <c r="BF9" s="38">
        <f>'Back Data'!BD5</f>
        <v>5798439</v>
      </c>
      <c r="BG9" s="39">
        <f aca="true" t="shared" si="36" ref="BG9:BG28">IF(BD9&lt;&gt;0,ROUND(BD9/BA9*100,1),0)</f>
        <v>97.6</v>
      </c>
      <c r="BH9" s="39">
        <f t="shared" si="6"/>
        <v>25.4</v>
      </c>
      <c r="BI9" s="39">
        <f t="shared" si="7"/>
        <v>90.4</v>
      </c>
      <c r="BJ9" s="40"/>
      <c r="BK9" s="36" t="s">
        <v>5</v>
      </c>
      <c r="BL9" s="37"/>
      <c r="BM9" s="38">
        <f>'Back Data'!BK5</f>
        <v>1910169</v>
      </c>
      <c r="BN9" s="38">
        <f>'Back Data'!BL5</f>
        <v>237052</v>
      </c>
      <c r="BO9" s="38">
        <f>'Back Data'!BM5</f>
        <v>2147221</v>
      </c>
      <c r="BP9" s="38">
        <f>'Back Data'!BN5</f>
        <v>1864626</v>
      </c>
      <c r="BQ9" s="38">
        <f>'Back Data'!BO5</f>
        <v>60169</v>
      </c>
      <c r="BR9" s="38">
        <f>'Back Data'!BP5</f>
        <v>1924795</v>
      </c>
      <c r="BS9" s="39">
        <f aca="true" t="shared" si="37" ref="BS9:BS28">IF(BP9&lt;&gt;0,ROUND(BP9/BM9*100,1),0)</f>
        <v>97.6</v>
      </c>
      <c r="BT9" s="39">
        <f t="shared" si="8"/>
        <v>25.4</v>
      </c>
      <c r="BU9" s="39">
        <f t="shared" si="9"/>
        <v>89.6</v>
      </c>
      <c r="BV9" s="40"/>
      <c r="BW9" s="36" t="s">
        <v>5</v>
      </c>
      <c r="BX9" s="37"/>
      <c r="BY9" s="38">
        <f>'Back Data'!BW5</f>
        <v>550722</v>
      </c>
      <c r="BZ9" s="38">
        <f>'Back Data'!BX5</f>
        <v>59632</v>
      </c>
      <c r="CA9" s="38">
        <f>'Back Data'!BY5</f>
        <v>610354</v>
      </c>
      <c r="CB9" s="38">
        <f>'Back Data'!BZ5</f>
        <v>537593</v>
      </c>
      <c r="CC9" s="38">
        <f>'Back Data'!CA5</f>
        <v>15137</v>
      </c>
      <c r="CD9" s="38">
        <f>'Back Data'!CB5</f>
        <v>552730</v>
      </c>
      <c r="CE9" s="39">
        <f aca="true" t="shared" si="38" ref="CE9:CE28">IF(CB9&lt;&gt;0,ROUND(CB9/BY9*100,1),0)</f>
        <v>97.6</v>
      </c>
      <c r="CF9" s="39">
        <f t="shared" si="10"/>
        <v>25.4</v>
      </c>
      <c r="CG9" s="39">
        <f t="shared" si="11"/>
        <v>90.6</v>
      </c>
      <c r="CH9" s="40"/>
      <c r="CI9" s="36" t="s">
        <v>5</v>
      </c>
      <c r="CJ9" s="37"/>
      <c r="CK9" s="38">
        <f>'Back Data'!CI5</f>
        <v>0</v>
      </c>
      <c r="CL9" s="38">
        <f>'Back Data'!CJ5</f>
        <v>0</v>
      </c>
      <c r="CM9" s="38">
        <f>'Back Data'!CK5</f>
        <v>0</v>
      </c>
      <c r="CN9" s="38">
        <f>'Back Data'!CL5</f>
        <v>0</v>
      </c>
      <c r="CO9" s="38">
        <f>'Back Data'!CM5</f>
        <v>0</v>
      </c>
      <c r="CP9" s="38">
        <f>'Back Data'!CN5</f>
        <v>0</v>
      </c>
      <c r="CQ9" s="39">
        <f aca="true" t="shared" si="39" ref="CQ9:CQ28">IF(CN9&lt;&gt;0,ROUND(CN9/CK9*100,1),0)</f>
        <v>0</v>
      </c>
      <c r="CR9" s="39">
        <f t="shared" si="12"/>
        <v>0</v>
      </c>
      <c r="CS9" s="39">
        <f t="shared" si="13"/>
        <v>0</v>
      </c>
      <c r="CT9" s="40"/>
      <c r="CU9" s="36" t="s">
        <v>5</v>
      </c>
      <c r="CV9" s="37"/>
      <c r="CW9" s="38">
        <f>'Back Data'!CU5</f>
        <v>221414</v>
      </c>
      <c r="CX9" s="38">
        <f>'Back Data'!CV5</f>
        <v>21572</v>
      </c>
      <c r="CY9" s="38">
        <f>'Back Data'!CW5</f>
        <v>242986</v>
      </c>
      <c r="CZ9" s="38">
        <f>'Back Data'!CX5</f>
        <v>215342</v>
      </c>
      <c r="DA9" s="38">
        <f>'Back Data'!CY5</f>
        <v>6105</v>
      </c>
      <c r="DB9" s="38">
        <f>'Back Data'!CZ5</f>
        <v>221447</v>
      </c>
      <c r="DC9" s="39">
        <f aca="true" t="shared" si="40" ref="DC9:DC28">IF(CZ9&lt;&gt;0,ROUND(CZ9/CW9*100,1),0)</f>
        <v>97.3</v>
      </c>
      <c r="DD9" s="39">
        <f t="shared" si="14"/>
        <v>28.3</v>
      </c>
      <c r="DE9" s="39">
        <f t="shared" si="15"/>
        <v>91.1</v>
      </c>
      <c r="DF9" s="40"/>
      <c r="DG9" s="36" t="s">
        <v>5</v>
      </c>
      <c r="DH9" s="37"/>
      <c r="DI9" s="38">
        <f>'Back Data'!DG5</f>
        <v>0</v>
      </c>
      <c r="DJ9" s="38">
        <f>'Back Data'!DH5</f>
        <v>0</v>
      </c>
      <c r="DK9" s="38">
        <f>'Back Data'!DI5</f>
        <v>0</v>
      </c>
      <c r="DL9" s="38">
        <f>'Back Data'!DJ5</f>
        <v>0</v>
      </c>
      <c r="DM9" s="38">
        <f>'Back Data'!DK5</f>
        <v>0</v>
      </c>
      <c r="DN9" s="38">
        <f>'Back Data'!DL5</f>
        <v>0</v>
      </c>
      <c r="DO9" s="39">
        <f aca="true" t="shared" si="41" ref="DO9:DO28">IF(DL9&lt;&gt;0,ROUND(DL9/DI9*100,1),0)</f>
        <v>0</v>
      </c>
      <c r="DP9" s="39">
        <f t="shared" si="16"/>
        <v>0</v>
      </c>
      <c r="DQ9" s="39">
        <f t="shared" si="17"/>
        <v>0</v>
      </c>
      <c r="DR9" s="40"/>
      <c r="DS9" s="36" t="s">
        <v>5</v>
      </c>
      <c r="DT9" s="37"/>
      <c r="DU9" s="38">
        <f>'Back Data'!DS5</f>
        <v>0</v>
      </c>
      <c r="DV9" s="38">
        <f>'Back Data'!DT5</f>
        <v>34185</v>
      </c>
      <c r="DW9" s="38">
        <f>'Back Data'!DU5</f>
        <v>34185</v>
      </c>
      <c r="DX9" s="38">
        <f>'Back Data'!DV5</f>
        <v>0</v>
      </c>
      <c r="DY9" s="38">
        <f>'Back Data'!DW5</f>
        <v>0</v>
      </c>
      <c r="DZ9" s="38">
        <f>'Back Data'!DX5</f>
        <v>0</v>
      </c>
      <c r="EA9" s="39">
        <f aca="true" t="shared" si="42" ref="EA9:EA28">IF(DX9&lt;&gt;0,ROUND(DX9/DU9*100,1),0)</f>
        <v>0</v>
      </c>
      <c r="EB9" s="39">
        <f t="shared" si="18"/>
        <v>0</v>
      </c>
      <c r="EC9" s="39">
        <f t="shared" si="19"/>
        <v>0</v>
      </c>
      <c r="ED9" s="40"/>
      <c r="EE9" s="36" t="s">
        <v>5</v>
      </c>
      <c r="EF9" s="37"/>
      <c r="EG9" s="38">
        <f>'Back Data'!EQ5</f>
        <v>1363181</v>
      </c>
      <c r="EH9" s="38">
        <f>'Back Data'!ER5</f>
        <v>134299</v>
      </c>
      <c r="EI9" s="38">
        <f>'Back Data'!ES5</f>
        <v>1497480</v>
      </c>
      <c r="EJ9" s="38">
        <f>'Back Data'!ET5</f>
        <v>1331760</v>
      </c>
      <c r="EK9" s="38">
        <f>'Back Data'!EU5</f>
        <v>37749</v>
      </c>
      <c r="EL9" s="38">
        <f>'Back Data'!EV5</f>
        <v>1369509</v>
      </c>
      <c r="EM9" s="39">
        <f aca="true" t="shared" si="43" ref="EM9:EM28">IF(EJ9&lt;&gt;0,ROUND(EJ9/EG9*100,1),0)</f>
        <v>97.7</v>
      </c>
      <c r="EN9" s="39">
        <f t="shared" si="20"/>
        <v>28.1</v>
      </c>
      <c r="EO9" s="39">
        <f t="shared" si="21"/>
        <v>91.5</v>
      </c>
      <c r="EP9" s="40"/>
      <c r="EQ9" s="36" t="s">
        <v>5</v>
      </c>
      <c r="ER9" s="37"/>
      <c r="ES9" s="38">
        <f>'Back Data'!FI5</f>
        <v>0</v>
      </c>
      <c r="ET9" s="38">
        <f>'Back Data'!FJ5</f>
        <v>0</v>
      </c>
      <c r="EU9" s="38">
        <f>'Back Data'!FK5</f>
        <v>0</v>
      </c>
      <c r="EV9" s="38">
        <f>'Back Data'!FL5</f>
        <v>0</v>
      </c>
      <c r="EW9" s="38">
        <f>'Back Data'!FM5</f>
        <v>0</v>
      </c>
      <c r="EX9" s="38">
        <f>'Back Data'!FN5</f>
        <v>0</v>
      </c>
      <c r="EY9" s="39">
        <f aca="true" t="shared" si="44" ref="EY9:EY28">IF(EV9&lt;&gt;0,ROUND(EV9/ES9*100,1),0)</f>
        <v>0</v>
      </c>
      <c r="EZ9" s="39">
        <f t="shared" si="22"/>
        <v>0</v>
      </c>
      <c r="FA9" s="39">
        <f t="shared" si="23"/>
        <v>0</v>
      </c>
      <c r="FB9" s="40"/>
      <c r="FC9" s="36" t="s">
        <v>5</v>
      </c>
      <c r="FD9" s="37"/>
      <c r="FE9" s="38">
        <f>'Back Data'!FU5</f>
        <v>455242</v>
      </c>
      <c r="FF9" s="38">
        <f>'Back Data'!FV5</f>
        <v>55707</v>
      </c>
      <c r="FG9" s="38">
        <f>'Back Data'!FW5</f>
        <v>510949</v>
      </c>
      <c r="FH9" s="38">
        <f>'Back Data'!FX5</f>
        <v>444388</v>
      </c>
      <c r="FI9" s="38">
        <f>'Back Data'!FY5</f>
        <v>14136</v>
      </c>
      <c r="FJ9" s="38">
        <f>'Back Data'!FZ5</f>
        <v>458524</v>
      </c>
      <c r="FK9" s="39">
        <f aca="true" t="shared" si="45" ref="FK9:FK28">IF(FH9&lt;&gt;0,ROUND(FH9/FE9*100,1),0)</f>
        <v>97.6</v>
      </c>
      <c r="FL9" s="39">
        <f t="shared" si="24"/>
        <v>25.4</v>
      </c>
      <c r="FM9" s="39">
        <f t="shared" si="25"/>
        <v>89.7</v>
      </c>
      <c r="FN9" s="40"/>
      <c r="FO9" s="36" t="s">
        <v>5</v>
      </c>
      <c r="FP9" s="37"/>
      <c r="FQ9" s="38">
        <f>'Back Data'!HE5</f>
        <v>0</v>
      </c>
      <c r="FR9" s="38">
        <f>'Back Data'!HF5</f>
        <v>0</v>
      </c>
      <c r="FS9" s="38">
        <f>'Back Data'!HG5</f>
        <v>0</v>
      </c>
      <c r="FT9" s="38">
        <f>'Back Data'!HH5</f>
        <v>0</v>
      </c>
      <c r="FU9" s="38">
        <f>'Back Data'!HI5</f>
        <v>0</v>
      </c>
      <c r="FV9" s="38">
        <f>'Back Data'!HJ5</f>
        <v>0</v>
      </c>
      <c r="FW9" s="39">
        <f aca="true" t="shared" si="46" ref="FW9:FW28">IF(FT9&lt;&gt;0,ROUND(FT9/FQ9*100,1),0)</f>
        <v>0</v>
      </c>
      <c r="FX9" s="39">
        <f t="shared" si="26"/>
        <v>0</v>
      </c>
      <c r="FY9" s="39">
        <f t="shared" si="27"/>
        <v>0</v>
      </c>
      <c r="FZ9" s="40"/>
      <c r="GA9" s="36" t="s">
        <v>5</v>
      </c>
      <c r="GB9" s="37"/>
      <c r="GC9" s="38">
        <f>'Back Data'!HQ5</f>
        <v>2604880</v>
      </c>
      <c r="GD9" s="38">
        <f>'Back Data'!HR5</f>
        <v>1630294</v>
      </c>
      <c r="GE9" s="38">
        <f>'Back Data'!HS5</f>
        <v>4235174</v>
      </c>
      <c r="GF9" s="38">
        <f>'Back Data'!HT5</f>
        <v>2356020</v>
      </c>
      <c r="GG9" s="38">
        <f>'Back Data'!HU5</f>
        <v>172570</v>
      </c>
      <c r="GH9" s="38">
        <f>'Back Data'!HV5</f>
        <v>2528590</v>
      </c>
      <c r="GI9" s="39">
        <f aca="true" t="shared" si="47" ref="GI9:GI28">IF(GF9&lt;&gt;0,ROUND(GF9/GC9*100,1),0)</f>
        <v>90.4</v>
      </c>
      <c r="GJ9" s="39">
        <f t="shared" si="28"/>
        <v>10.6</v>
      </c>
      <c r="GK9" s="39">
        <f t="shared" si="29"/>
        <v>59.7</v>
      </c>
    </row>
    <row r="10" spans="2:193" ht="19.5" customHeight="1">
      <c r="B10" s="45"/>
      <c r="C10" s="41" t="s">
        <v>7</v>
      </c>
      <c r="D10" s="42"/>
      <c r="E10" s="43">
        <f>'Back Data'!C6</f>
        <v>10017411</v>
      </c>
      <c r="F10" s="43">
        <f>'Back Data'!D6</f>
        <v>739417</v>
      </c>
      <c r="G10" s="43">
        <f>'Back Data'!E6</f>
        <v>10756828</v>
      </c>
      <c r="H10" s="43">
        <f>'Back Data'!F6</f>
        <v>9855008</v>
      </c>
      <c r="I10" s="43">
        <f>'Back Data'!G6</f>
        <v>163036</v>
      </c>
      <c r="J10" s="43">
        <f>'Back Data'!H6</f>
        <v>10018044</v>
      </c>
      <c r="K10" s="44">
        <f t="shared" si="30"/>
        <v>98.4</v>
      </c>
      <c r="L10" s="44">
        <f t="shared" si="31"/>
        <v>22</v>
      </c>
      <c r="M10" s="44">
        <f t="shared" si="32"/>
        <v>93.1</v>
      </c>
      <c r="N10" s="45"/>
      <c r="O10" s="41" t="s">
        <v>7</v>
      </c>
      <c r="P10" s="42"/>
      <c r="Q10" s="43">
        <f>'Back Data'!O6</f>
        <v>4476280</v>
      </c>
      <c r="R10" s="43">
        <f>'Back Data'!P6</f>
        <v>303995</v>
      </c>
      <c r="S10" s="43">
        <f>'Back Data'!Q6</f>
        <v>4780275</v>
      </c>
      <c r="T10" s="43">
        <f>'Back Data'!R6</f>
        <v>4416584</v>
      </c>
      <c r="U10" s="43">
        <f>'Back Data'!S6</f>
        <v>71604</v>
      </c>
      <c r="V10" s="43">
        <f>'Back Data'!T6</f>
        <v>4488188</v>
      </c>
      <c r="W10" s="44">
        <f t="shared" si="33"/>
        <v>98.7</v>
      </c>
      <c r="X10" s="44">
        <f t="shared" si="0"/>
        <v>23.6</v>
      </c>
      <c r="Y10" s="44">
        <f t="shared" si="1"/>
        <v>93.9</v>
      </c>
      <c r="Z10" s="45"/>
      <c r="AA10" s="41" t="s">
        <v>7</v>
      </c>
      <c r="AB10" s="42"/>
      <c r="AC10" s="43">
        <f>'Back Data'!AA6</f>
        <v>3181497</v>
      </c>
      <c r="AD10" s="43">
        <f>'Back Data'!AB6</f>
        <v>276265</v>
      </c>
      <c r="AE10" s="43">
        <f>'Back Data'!AC6</f>
        <v>3457762</v>
      </c>
      <c r="AF10" s="43">
        <f>'Back Data'!AD6</f>
        <v>3127115</v>
      </c>
      <c r="AG10" s="43">
        <f>'Back Data'!AE6</f>
        <v>66180</v>
      </c>
      <c r="AH10" s="43">
        <f>'Back Data'!AF6</f>
        <v>3193295</v>
      </c>
      <c r="AI10" s="44">
        <f t="shared" si="34"/>
        <v>98.3</v>
      </c>
      <c r="AJ10" s="44">
        <f t="shared" si="2"/>
        <v>24</v>
      </c>
      <c r="AK10" s="44">
        <f t="shared" si="3"/>
        <v>92.4</v>
      </c>
      <c r="AL10" s="45"/>
      <c r="AM10" s="41" t="s">
        <v>7</v>
      </c>
      <c r="AN10" s="42"/>
      <c r="AO10" s="43">
        <f>'Back Data'!AM6</f>
        <v>261664</v>
      </c>
      <c r="AP10" s="43">
        <f>'Back Data'!AN6</f>
        <v>15197</v>
      </c>
      <c r="AQ10" s="43">
        <f>'Back Data'!AO6</f>
        <v>276861</v>
      </c>
      <c r="AR10" s="43">
        <f>'Back Data'!AP6</f>
        <v>260975</v>
      </c>
      <c r="AS10" s="43">
        <f>'Back Data'!AQ6</f>
        <v>2504</v>
      </c>
      <c r="AT10" s="43">
        <f>'Back Data'!AR6</f>
        <v>263479</v>
      </c>
      <c r="AU10" s="44">
        <f t="shared" si="35"/>
        <v>99.7</v>
      </c>
      <c r="AV10" s="44">
        <f t="shared" si="4"/>
        <v>16.5</v>
      </c>
      <c r="AW10" s="44">
        <f t="shared" si="5"/>
        <v>95.2</v>
      </c>
      <c r="AX10" s="45"/>
      <c r="AY10" s="41" t="s">
        <v>7</v>
      </c>
      <c r="AZ10" s="42"/>
      <c r="BA10" s="43">
        <f>'Back Data'!AY6</f>
        <v>4609760</v>
      </c>
      <c r="BB10" s="43">
        <f>'Back Data'!AZ6</f>
        <v>416104</v>
      </c>
      <c r="BC10" s="43">
        <f>'Back Data'!BA6</f>
        <v>5025864</v>
      </c>
      <c r="BD10" s="43">
        <f>'Back Data'!BB6</f>
        <v>4513956</v>
      </c>
      <c r="BE10" s="43">
        <f>'Back Data'!BC6</f>
        <v>87062</v>
      </c>
      <c r="BF10" s="43">
        <f>'Back Data'!BD6</f>
        <v>4601018</v>
      </c>
      <c r="BG10" s="44">
        <f t="shared" si="36"/>
        <v>97.9</v>
      </c>
      <c r="BH10" s="44">
        <f t="shared" si="6"/>
        <v>20.9</v>
      </c>
      <c r="BI10" s="44">
        <f t="shared" si="7"/>
        <v>91.5</v>
      </c>
      <c r="BJ10" s="45"/>
      <c r="BK10" s="41" t="s">
        <v>7</v>
      </c>
      <c r="BL10" s="42"/>
      <c r="BM10" s="43">
        <f>'Back Data'!BK6</f>
        <v>1394668</v>
      </c>
      <c r="BN10" s="43">
        <f>'Back Data'!BL6</f>
        <v>128842</v>
      </c>
      <c r="BO10" s="43">
        <f>'Back Data'!BM6</f>
        <v>1523510</v>
      </c>
      <c r="BP10" s="43">
        <f>'Back Data'!BN6</f>
        <v>1365243</v>
      </c>
      <c r="BQ10" s="43">
        <f>'Back Data'!BO6</f>
        <v>26763</v>
      </c>
      <c r="BR10" s="43">
        <f>'Back Data'!BP6</f>
        <v>1392006</v>
      </c>
      <c r="BS10" s="44">
        <f t="shared" si="37"/>
        <v>97.9</v>
      </c>
      <c r="BT10" s="44">
        <f t="shared" si="8"/>
        <v>20.8</v>
      </c>
      <c r="BU10" s="44">
        <f t="shared" si="9"/>
        <v>91.4</v>
      </c>
      <c r="BV10" s="45"/>
      <c r="BW10" s="41" t="s">
        <v>7</v>
      </c>
      <c r="BX10" s="42"/>
      <c r="BY10" s="43">
        <f>'Back Data'!BW6</f>
        <v>898000</v>
      </c>
      <c r="BZ10" s="43">
        <f>'Back Data'!BX6</f>
        <v>79576</v>
      </c>
      <c r="CA10" s="43">
        <f>'Back Data'!BY6</f>
        <v>977576</v>
      </c>
      <c r="CB10" s="43">
        <f>'Back Data'!BZ6</f>
        <v>879054</v>
      </c>
      <c r="CC10" s="43">
        <f>'Back Data'!CA6</f>
        <v>17158</v>
      </c>
      <c r="CD10" s="43">
        <f>'Back Data'!CB6</f>
        <v>896212</v>
      </c>
      <c r="CE10" s="44">
        <f t="shared" si="38"/>
        <v>97.9</v>
      </c>
      <c r="CF10" s="44">
        <f t="shared" si="10"/>
        <v>21.6</v>
      </c>
      <c r="CG10" s="44">
        <f t="shared" si="11"/>
        <v>91.7</v>
      </c>
      <c r="CH10" s="45"/>
      <c r="CI10" s="41" t="s">
        <v>7</v>
      </c>
      <c r="CJ10" s="42"/>
      <c r="CK10" s="43">
        <f>'Back Data'!CI6</f>
        <v>0</v>
      </c>
      <c r="CL10" s="43">
        <f>'Back Data'!CJ6</f>
        <v>0</v>
      </c>
      <c r="CM10" s="43">
        <f>'Back Data'!CK6</f>
        <v>0</v>
      </c>
      <c r="CN10" s="43">
        <f>'Back Data'!CL6</f>
        <v>0</v>
      </c>
      <c r="CO10" s="43">
        <f>'Back Data'!CM6</f>
        <v>0</v>
      </c>
      <c r="CP10" s="43">
        <f>'Back Data'!CN6</f>
        <v>0</v>
      </c>
      <c r="CQ10" s="44">
        <f t="shared" si="39"/>
        <v>0</v>
      </c>
      <c r="CR10" s="44">
        <f t="shared" si="12"/>
        <v>0</v>
      </c>
      <c r="CS10" s="44">
        <f t="shared" si="13"/>
        <v>0</v>
      </c>
      <c r="CT10" s="45"/>
      <c r="CU10" s="41" t="s">
        <v>7</v>
      </c>
      <c r="CV10" s="42"/>
      <c r="CW10" s="43">
        <f>'Back Data'!CU6</f>
        <v>206484</v>
      </c>
      <c r="CX10" s="43">
        <f>'Back Data'!CV6</f>
        <v>19318</v>
      </c>
      <c r="CY10" s="43">
        <f>'Back Data'!CW6</f>
        <v>225802</v>
      </c>
      <c r="CZ10" s="43">
        <f>'Back Data'!CX6</f>
        <v>199581</v>
      </c>
      <c r="DA10" s="43">
        <f>'Back Data'!CY6</f>
        <v>4370</v>
      </c>
      <c r="DB10" s="43">
        <f>'Back Data'!CZ6</f>
        <v>203951</v>
      </c>
      <c r="DC10" s="44">
        <f t="shared" si="40"/>
        <v>96.7</v>
      </c>
      <c r="DD10" s="44">
        <f t="shared" si="14"/>
        <v>22.6</v>
      </c>
      <c r="DE10" s="44">
        <f t="shared" si="15"/>
        <v>90.3</v>
      </c>
      <c r="DF10" s="45"/>
      <c r="DG10" s="41" t="s">
        <v>7</v>
      </c>
      <c r="DH10" s="42"/>
      <c r="DI10" s="43">
        <f>'Back Data'!DG6</f>
        <v>0</v>
      </c>
      <c r="DJ10" s="43">
        <f>'Back Data'!DH6</f>
        <v>0</v>
      </c>
      <c r="DK10" s="43">
        <f>'Back Data'!DI6</f>
        <v>0</v>
      </c>
      <c r="DL10" s="43">
        <f>'Back Data'!DJ6</f>
        <v>0</v>
      </c>
      <c r="DM10" s="43">
        <f>'Back Data'!DK6</f>
        <v>0</v>
      </c>
      <c r="DN10" s="43">
        <f>'Back Data'!DL6</f>
        <v>0</v>
      </c>
      <c r="DO10" s="44">
        <f t="shared" si="41"/>
        <v>0</v>
      </c>
      <c r="DP10" s="44">
        <f t="shared" si="16"/>
        <v>0</v>
      </c>
      <c r="DQ10" s="44">
        <f t="shared" si="17"/>
        <v>0</v>
      </c>
      <c r="DR10" s="45"/>
      <c r="DS10" s="41" t="s">
        <v>7</v>
      </c>
      <c r="DT10" s="42"/>
      <c r="DU10" s="43">
        <f>'Back Data'!DS6</f>
        <v>0</v>
      </c>
      <c r="DV10" s="43">
        <f>'Back Data'!DT6</f>
        <v>0</v>
      </c>
      <c r="DW10" s="43">
        <f>'Back Data'!DU6</f>
        <v>0</v>
      </c>
      <c r="DX10" s="43">
        <f>'Back Data'!DV6</f>
        <v>0</v>
      </c>
      <c r="DY10" s="43">
        <f>'Back Data'!DW6</f>
        <v>0</v>
      </c>
      <c r="DZ10" s="43">
        <f>'Back Data'!DX6</f>
        <v>0</v>
      </c>
      <c r="EA10" s="44">
        <f t="shared" si="42"/>
        <v>0</v>
      </c>
      <c r="EB10" s="44">
        <f t="shared" si="18"/>
        <v>0</v>
      </c>
      <c r="EC10" s="44">
        <f t="shared" si="19"/>
        <v>0</v>
      </c>
      <c r="ED10" s="45"/>
      <c r="EE10" s="41" t="s">
        <v>7</v>
      </c>
      <c r="EF10" s="42"/>
      <c r="EG10" s="43">
        <f>'Back Data'!EQ6</f>
        <v>616201</v>
      </c>
      <c r="EH10" s="43">
        <f>'Back Data'!ER6</f>
        <v>58633</v>
      </c>
      <c r="EI10" s="43">
        <f>'Back Data'!ES6</f>
        <v>674834</v>
      </c>
      <c r="EJ10" s="43">
        <f>'Back Data'!ET6</f>
        <v>603340</v>
      </c>
      <c r="EK10" s="43">
        <f>'Back Data'!EU6</f>
        <v>11985</v>
      </c>
      <c r="EL10" s="43">
        <f>'Back Data'!EV6</f>
        <v>615325</v>
      </c>
      <c r="EM10" s="44">
        <f t="shared" si="43"/>
        <v>97.9</v>
      </c>
      <c r="EN10" s="44">
        <f t="shared" si="20"/>
        <v>20.4</v>
      </c>
      <c r="EO10" s="44">
        <f t="shared" si="21"/>
        <v>91.2</v>
      </c>
      <c r="EP10" s="45"/>
      <c r="EQ10" s="41" t="s">
        <v>7</v>
      </c>
      <c r="ER10" s="42"/>
      <c r="ES10" s="43">
        <f>'Back Data'!FI6</f>
        <v>0</v>
      </c>
      <c r="ET10" s="43">
        <f>'Back Data'!FJ6</f>
        <v>0</v>
      </c>
      <c r="EU10" s="43">
        <f>'Back Data'!FK6</f>
        <v>0</v>
      </c>
      <c r="EV10" s="43">
        <f>'Back Data'!FL6</f>
        <v>0</v>
      </c>
      <c r="EW10" s="43">
        <f>'Back Data'!FM6</f>
        <v>0</v>
      </c>
      <c r="EX10" s="43">
        <f>'Back Data'!FN6</f>
        <v>0</v>
      </c>
      <c r="EY10" s="44">
        <f t="shared" si="44"/>
        <v>0</v>
      </c>
      <c r="EZ10" s="44">
        <f t="shared" si="22"/>
        <v>0</v>
      </c>
      <c r="FA10" s="44">
        <f t="shared" si="23"/>
        <v>0</v>
      </c>
      <c r="FB10" s="45"/>
      <c r="FC10" s="41" t="s">
        <v>7</v>
      </c>
      <c r="FD10" s="42"/>
      <c r="FE10" s="43">
        <f>'Back Data'!FU6</f>
        <v>268770</v>
      </c>
      <c r="FF10" s="43">
        <f>'Back Data'!FV6</f>
        <v>25851</v>
      </c>
      <c r="FG10" s="43">
        <f>'Back Data'!FW6</f>
        <v>294621</v>
      </c>
      <c r="FH10" s="43">
        <f>'Back Data'!FX6</f>
        <v>263100</v>
      </c>
      <c r="FI10" s="43">
        <f>'Back Data'!FY6</f>
        <v>5284</v>
      </c>
      <c r="FJ10" s="43">
        <f>'Back Data'!FZ6</f>
        <v>268384</v>
      </c>
      <c r="FK10" s="44">
        <f t="shared" si="45"/>
        <v>97.9</v>
      </c>
      <c r="FL10" s="44">
        <f t="shared" si="24"/>
        <v>20.4</v>
      </c>
      <c r="FM10" s="44">
        <f t="shared" si="25"/>
        <v>91.1</v>
      </c>
      <c r="FN10" s="45"/>
      <c r="FO10" s="41" t="s">
        <v>7</v>
      </c>
      <c r="FP10" s="42"/>
      <c r="FQ10" s="43">
        <f>'Back Data'!HE6</f>
        <v>0</v>
      </c>
      <c r="FR10" s="43">
        <f>'Back Data'!HF6</f>
        <v>0</v>
      </c>
      <c r="FS10" s="43">
        <f>'Back Data'!HG6</f>
        <v>0</v>
      </c>
      <c r="FT10" s="43">
        <f>'Back Data'!HH6</f>
        <v>0</v>
      </c>
      <c r="FU10" s="43">
        <f>'Back Data'!HI6</f>
        <v>0</v>
      </c>
      <c r="FV10" s="43">
        <f>'Back Data'!HJ6</f>
        <v>0</v>
      </c>
      <c r="FW10" s="44">
        <f t="shared" si="46"/>
        <v>0</v>
      </c>
      <c r="FX10" s="44">
        <f t="shared" si="26"/>
        <v>0</v>
      </c>
      <c r="FY10" s="44">
        <f t="shared" si="27"/>
        <v>0</v>
      </c>
      <c r="FZ10" s="45"/>
      <c r="GA10" s="41" t="s">
        <v>7</v>
      </c>
      <c r="GB10" s="42"/>
      <c r="GC10" s="43">
        <f>'Back Data'!HQ6</f>
        <v>1774023</v>
      </c>
      <c r="GD10" s="43">
        <f>'Back Data'!HR6</f>
        <v>624363</v>
      </c>
      <c r="GE10" s="43">
        <f>'Back Data'!HS6</f>
        <v>2398386</v>
      </c>
      <c r="GF10" s="43">
        <f>'Back Data'!HT6</f>
        <v>1664437</v>
      </c>
      <c r="GG10" s="43">
        <f>'Back Data'!HU6</f>
        <v>93688</v>
      </c>
      <c r="GH10" s="43">
        <f>'Back Data'!HV6</f>
        <v>1758125</v>
      </c>
      <c r="GI10" s="44">
        <f t="shared" si="47"/>
        <v>93.8</v>
      </c>
      <c r="GJ10" s="44">
        <f t="shared" si="28"/>
        <v>15</v>
      </c>
      <c r="GK10" s="44">
        <f t="shared" si="29"/>
        <v>73.3</v>
      </c>
    </row>
    <row r="11" spans="2:193" ht="19.5" customHeight="1">
      <c r="B11" s="35"/>
      <c r="C11" s="31" t="s">
        <v>9</v>
      </c>
      <c r="D11" s="32"/>
      <c r="E11" s="33">
        <f>'Back Data'!C7</f>
        <v>7444820</v>
      </c>
      <c r="F11" s="33">
        <f>'Back Data'!D7</f>
        <v>512715</v>
      </c>
      <c r="G11" s="33">
        <f>'Back Data'!E7</f>
        <v>7957535</v>
      </c>
      <c r="H11" s="33">
        <f>'Back Data'!F7</f>
        <v>7319364</v>
      </c>
      <c r="I11" s="33">
        <f>'Back Data'!G7</f>
        <v>104535</v>
      </c>
      <c r="J11" s="33">
        <f>'Back Data'!H7</f>
        <v>7423899</v>
      </c>
      <c r="K11" s="34">
        <f t="shared" si="30"/>
        <v>98.3</v>
      </c>
      <c r="L11" s="34">
        <f t="shared" si="31"/>
        <v>20.4</v>
      </c>
      <c r="M11" s="34">
        <f t="shared" si="32"/>
        <v>93.3</v>
      </c>
      <c r="N11" s="35"/>
      <c r="O11" s="31" t="s">
        <v>9</v>
      </c>
      <c r="P11" s="32"/>
      <c r="Q11" s="33">
        <f>'Back Data'!O7</f>
        <v>2889801</v>
      </c>
      <c r="R11" s="33">
        <f>'Back Data'!P7</f>
        <v>191467</v>
      </c>
      <c r="S11" s="33">
        <f>'Back Data'!Q7</f>
        <v>3081268</v>
      </c>
      <c r="T11" s="33">
        <f>'Back Data'!R7</f>
        <v>2843263</v>
      </c>
      <c r="U11" s="33">
        <f>'Back Data'!S7</f>
        <v>39802</v>
      </c>
      <c r="V11" s="33">
        <f>'Back Data'!T7</f>
        <v>2883065</v>
      </c>
      <c r="W11" s="34">
        <f t="shared" si="33"/>
        <v>98.4</v>
      </c>
      <c r="X11" s="34">
        <f t="shared" si="0"/>
        <v>20.8</v>
      </c>
      <c r="Y11" s="34">
        <f t="shared" si="1"/>
        <v>93.6</v>
      </c>
      <c r="Z11" s="35"/>
      <c r="AA11" s="31" t="s">
        <v>9</v>
      </c>
      <c r="AB11" s="32"/>
      <c r="AC11" s="33">
        <f>'Back Data'!AA7</f>
        <v>2136014</v>
      </c>
      <c r="AD11" s="33">
        <f>'Back Data'!AB7</f>
        <v>176508</v>
      </c>
      <c r="AE11" s="33">
        <f>'Back Data'!AC7</f>
        <v>2312522</v>
      </c>
      <c r="AF11" s="33">
        <f>'Back Data'!AD7</f>
        <v>2093343</v>
      </c>
      <c r="AG11" s="33">
        <f>'Back Data'!AE7</f>
        <v>36128</v>
      </c>
      <c r="AH11" s="33">
        <f>'Back Data'!AF7</f>
        <v>2129471</v>
      </c>
      <c r="AI11" s="34">
        <f t="shared" si="34"/>
        <v>98</v>
      </c>
      <c r="AJ11" s="34">
        <f t="shared" si="2"/>
        <v>20.5</v>
      </c>
      <c r="AK11" s="34">
        <f t="shared" si="3"/>
        <v>92.1</v>
      </c>
      <c r="AL11" s="35"/>
      <c r="AM11" s="31" t="s">
        <v>9</v>
      </c>
      <c r="AN11" s="32"/>
      <c r="AO11" s="33">
        <f>'Back Data'!AM7</f>
        <v>190335</v>
      </c>
      <c r="AP11" s="33">
        <f>'Back Data'!AN7</f>
        <v>5534</v>
      </c>
      <c r="AQ11" s="33">
        <f>'Back Data'!AO7</f>
        <v>195869</v>
      </c>
      <c r="AR11" s="33">
        <f>'Back Data'!AP7</f>
        <v>188712</v>
      </c>
      <c r="AS11" s="33">
        <f>'Back Data'!AQ7</f>
        <v>1601</v>
      </c>
      <c r="AT11" s="33">
        <f>'Back Data'!AR7</f>
        <v>190313</v>
      </c>
      <c r="AU11" s="34">
        <f t="shared" si="35"/>
        <v>99.1</v>
      </c>
      <c r="AV11" s="34">
        <f t="shared" si="4"/>
        <v>28.9</v>
      </c>
      <c r="AW11" s="34">
        <f t="shared" si="5"/>
        <v>97.2</v>
      </c>
      <c r="AX11" s="35"/>
      <c r="AY11" s="31" t="s">
        <v>9</v>
      </c>
      <c r="AZ11" s="32"/>
      <c r="BA11" s="33">
        <f>'Back Data'!AY7</f>
        <v>3849335</v>
      </c>
      <c r="BB11" s="33">
        <f>'Back Data'!AZ7</f>
        <v>311471</v>
      </c>
      <c r="BC11" s="33">
        <f>'Back Data'!BA7</f>
        <v>4160806</v>
      </c>
      <c r="BD11" s="33">
        <f>'Back Data'!BB7</f>
        <v>3773489</v>
      </c>
      <c r="BE11" s="33">
        <f>'Back Data'!BC7</f>
        <v>62419</v>
      </c>
      <c r="BF11" s="33">
        <f>'Back Data'!BD7</f>
        <v>3835908</v>
      </c>
      <c r="BG11" s="34">
        <f t="shared" si="36"/>
        <v>98</v>
      </c>
      <c r="BH11" s="34">
        <f t="shared" si="6"/>
        <v>20</v>
      </c>
      <c r="BI11" s="34">
        <f t="shared" si="7"/>
        <v>92.2</v>
      </c>
      <c r="BJ11" s="35"/>
      <c r="BK11" s="31" t="s">
        <v>9</v>
      </c>
      <c r="BL11" s="32"/>
      <c r="BM11" s="33">
        <f>'Back Data'!BK7</f>
        <v>1206350</v>
      </c>
      <c r="BN11" s="33">
        <f>'Back Data'!BL7</f>
        <v>99322</v>
      </c>
      <c r="BO11" s="33">
        <f>'Back Data'!BM7</f>
        <v>1305672</v>
      </c>
      <c r="BP11" s="33">
        <f>'Back Data'!BN7</f>
        <v>1182165</v>
      </c>
      <c r="BQ11" s="33">
        <f>'Back Data'!BO7</f>
        <v>19904</v>
      </c>
      <c r="BR11" s="33">
        <f>'Back Data'!BP7</f>
        <v>1202069</v>
      </c>
      <c r="BS11" s="34">
        <f t="shared" si="37"/>
        <v>98</v>
      </c>
      <c r="BT11" s="34">
        <f t="shared" si="8"/>
        <v>20</v>
      </c>
      <c r="BU11" s="34">
        <f t="shared" si="9"/>
        <v>92.1</v>
      </c>
      <c r="BV11" s="35"/>
      <c r="BW11" s="31" t="s">
        <v>9</v>
      </c>
      <c r="BX11" s="32"/>
      <c r="BY11" s="33">
        <f>'Back Data'!BW7</f>
        <v>935297</v>
      </c>
      <c r="BZ11" s="33">
        <f>'Back Data'!BX7</f>
        <v>77005</v>
      </c>
      <c r="CA11" s="33">
        <f>'Back Data'!BY7</f>
        <v>1012302</v>
      </c>
      <c r="CB11" s="33">
        <f>'Back Data'!BZ7</f>
        <v>916545</v>
      </c>
      <c r="CC11" s="33">
        <f>'Back Data'!CA7</f>
        <v>15432</v>
      </c>
      <c r="CD11" s="33">
        <f>'Back Data'!CB7</f>
        <v>931977</v>
      </c>
      <c r="CE11" s="34">
        <f t="shared" si="38"/>
        <v>98</v>
      </c>
      <c r="CF11" s="34">
        <f t="shared" si="10"/>
        <v>20</v>
      </c>
      <c r="CG11" s="34">
        <f t="shared" si="11"/>
        <v>92.1</v>
      </c>
      <c r="CH11" s="35"/>
      <c r="CI11" s="31" t="s">
        <v>9</v>
      </c>
      <c r="CJ11" s="32"/>
      <c r="CK11" s="33">
        <f>'Back Data'!CI7</f>
        <v>0</v>
      </c>
      <c r="CL11" s="33">
        <f>'Back Data'!CJ7</f>
        <v>0</v>
      </c>
      <c r="CM11" s="33">
        <f>'Back Data'!CK7</f>
        <v>0</v>
      </c>
      <c r="CN11" s="33">
        <f>'Back Data'!CL7</f>
        <v>0</v>
      </c>
      <c r="CO11" s="33">
        <f>'Back Data'!CM7</f>
        <v>0</v>
      </c>
      <c r="CP11" s="33">
        <f>'Back Data'!CN7</f>
        <v>0</v>
      </c>
      <c r="CQ11" s="34">
        <f t="shared" si="39"/>
        <v>0</v>
      </c>
      <c r="CR11" s="34">
        <f t="shared" si="12"/>
        <v>0</v>
      </c>
      <c r="CS11" s="34">
        <f t="shared" si="13"/>
        <v>0</v>
      </c>
      <c r="CT11" s="35"/>
      <c r="CU11" s="31" t="s">
        <v>9</v>
      </c>
      <c r="CV11" s="32"/>
      <c r="CW11" s="33">
        <f>'Back Data'!CU7</f>
        <v>182580</v>
      </c>
      <c r="CX11" s="33">
        <f>'Back Data'!CV7</f>
        <v>9777</v>
      </c>
      <c r="CY11" s="33">
        <f>'Back Data'!CW7</f>
        <v>192357</v>
      </c>
      <c r="CZ11" s="33">
        <f>'Back Data'!CX7</f>
        <v>179508</v>
      </c>
      <c r="DA11" s="33">
        <f>'Back Data'!CY7</f>
        <v>2314</v>
      </c>
      <c r="DB11" s="33">
        <f>'Back Data'!CZ7</f>
        <v>181822</v>
      </c>
      <c r="DC11" s="34">
        <f t="shared" si="40"/>
        <v>98.3</v>
      </c>
      <c r="DD11" s="34">
        <f t="shared" si="14"/>
        <v>23.7</v>
      </c>
      <c r="DE11" s="34">
        <f t="shared" si="15"/>
        <v>94.5</v>
      </c>
      <c r="DF11" s="35"/>
      <c r="DG11" s="31" t="s">
        <v>9</v>
      </c>
      <c r="DH11" s="32"/>
      <c r="DI11" s="33">
        <f>'Back Data'!DG7</f>
        <v>0</v>
      </c>
      <c r="DJ11" s="33">
        <f>'Back Data'!DH7</f>
        <v>0</v>
      </c>
      <c r="DK11" s="33">
        <f>'Back Data'!DI7</f>
        <v>0</v>
      </c>
      <c r="DL11" s="33">
        <f>'Back Data'!DJ7</f>
        <v>0</v>
      </c>
      <c r="DM11" s="33">
        <f>'Back Data'!DK7</f>
        <v>0</v>
      </c>
      <c r="DN11" s="33">
        <f>'Back Data'!DL7</f>
        <v>0</v>
      </c>
      <c r="DO11" s="34">
        <f t="shared" si="41"/>
        <v>0</v>
      </c>
      <c r="DP11" s="34">
        <f t="shared" si="16"/>
        <v>0</v>
      </c>
      <c r="DQ11" s="34">
        <f t="shared" si="17"/>
        <v>0</v>
      </c>
      <c r="DR11" s="35"/>
      <c r="DS11" s="31" t="s">
        <v>9</v>
      </c>
      <c r="DT11" s="32"/>
      <c r="DU11" s="33">
        <f>'Back Data'!DS7</f>
        <v>0</v>
      </c>
      <c r="DV11" s="33">
        <f>'Back Data'!DT7</f>
        <v>0</v>
      </c>
      <c r="DW11" s="33">
        <f>'Back Data'!DU7</f>
        <v>0</v>
      </c>
      <c r="DX11" s="33">
        <f>'Back Data'!DV7</f>
        <v>0</v>
      </c>
      <c r="DY11" s="33">
        <f>'Back Data'!DW7</f>
        <v>0</v>
      </c>
      <c r="DZ11" s="33">
        <f>'Back Data'!DX7</f>
        <v>0</v>
      </c>
      <c r="EA11" s="34">
        <f t="shared" si="42"/>
        <v>0</v>
      </c>
      <c r="EB11" s="34">
        <f t="shared" si="18"/>
        <v>0</v>
      </c>
      <c r="EC11" s="34">
        <f t="shared" si="19"/>
        <v>0</v>
      </c>
      <c r="ED11" s="35"/>
      <c r="EE11" s="31" t="s">
        <v>9</v>
      </c>
      <c r="EF11" s="32"/>
      <c r="EG11" s="33">
        <f>'Back Data'!EQ7</f>
        <v>494327</v>
      </c>
      <c r="EH11" s="33">
        <f>'Back Data'!ER7</f>
        <v>38025</v>
      </c>
      <c r="EI11" s="33">
        <f>'Back Data'!ES7</f>
        <v>532352</v>
      </c>
      <c r="EJ11" s="33">
        <f>'Back Data'!ET7</f>
        <v>485218</v>
      </c>
      <c r="EK11" s="33">
        <f>'Back Data'!EU7</f>
        <v>7739</v>
      </c>
      <c r="EL11" s="33">
        <f>'Back Data'!EV7</f>
        <v>492957</v>
      </c>
      <c r="EM11" s="34">
        <f t="shared" si="43"/>
        <v>98.2</v>
      </c>
      <c r="EN11" s="34">
        <f t="shared" si="20"/>
        <v>20.4</v>
      </c>
      <c r="EO11" s="34">
        <f t="shared" si="21"/>
        <v>92.6</v>
      </c>
      <c r="EP11" s="35"/>
      <c r="EQ11" s="31" t="s">
        <v>9</v>
      </c>
      <c r="ER11" s="32"/>
      <c r="ES11" s="33">
        <f>'Back Data'!FI7</f>
        <v>0</v>
      </c>
      <c r="ET11" s="33">
        <f>'Back Data'!FJ7</f>
        <v>0</v>
      </c>
      <c r="EU11" s="33">
        <f>'Back Data'!FK7</f>
        <v>0</v>
      </c>
      <c r="EV11" s="33">
        <f>'Back Data'!FL7</f>
        <v>0</v>
      </c>
      <c r="EW11" s="33">
        <f>'Back Data'!FM7</f>
        <v>0</v>
      </c>
      <c r="EX11" s="33">
        <f>'Back Data'!FN7</f>
        <v>0</v>
      </c>
      <c r="EY11" s="34">
        <f t="shared" si="44"/>
        <v>0</v>
      </c>
      <c r="EZ11" s="34">
        <f t="shared" si="22"/>
        <v>0</v>
      </c>
      <c r="FA11" s="34">
        <f t="shared" si="23"/>
        <v>0</v>
      </c>
      <c r="FB11" s="35"/>
      <c r="FC11" s="31" t="s">
        <v>9</v>
      </c>
      <c r="FD11" s="32"/>
      <c r="FE11" s="33">
        <f>'Back Data'!FU7</f>
        <v>222654</v>
      </c>
      <c r="FF11" s="33">
        <f>'Back Data'!FV7</f>
        <v>18588</v>
      </c>
      <c r="FG11" s="33">
        <f>'Back Data'!FW7</f>
        <v>241242</v>
      </c>
      <c r="FH11" s="33">
        <f>'Back Data'!FX7</f>
        <v>218190</v>
      </c>
      <c r="FI11" s="33">
        <f>'Back Data'!FY7</f>
        <v>3725</v>
      </c>
      <c r="FJ11" s="33">
        <f>'Back Data'!FZ7</f>
        <v>221915</v>
      </c>
      <c r="FK11" s="34">
        <f t="shared" si="45"/>
        <v>98</v>
      </c>
      <c r="FL11" s="34">
        <f t="shared" si="24"/>
        <v>20</v>
      </c>
      <c r="FM11" s="34">
        <f t="shared" si="25"/>
        <v>92</v>
      </c>
      <c r="FN11" s="35"/>
      <c r="FO11" s="31" t="s">
        <v>9</v>
      </c>
      <c r="FP11" s="32"/>
      <c r="FQ11" s="33">
        <f>'Back Data'!HE7</f>
        <v>0</v>
      </c>
      <c r="FR11" s="33">
        <f>'Back Data'!HF7</f>
        <v>0</v>
      </c>
      <c r="FS11" s="33">
        <f>'Back Data'!HG7</f>
        <v>0</v>
      </c>
      <c r="FT11" s="33">
        <f>'Back Data'!HH7</f>
        <v>0</v>
      </c>
      <c r="FU11" s="33">
        <f>'Back Data'!HI7</f>
        <v>0</v>
      </c>
      <c r="FV11" s="33">
        <f>'Back Data'!HJ7</f>
        <v>0</v>
      </c>
      <c r="FW11" s="34">
        <f t="shared" si="46"/>
        <v>0</v>
      </c>
      <c r="FX11" s="34">
        <f t="shared" si="26"/>
        <v>0</v>
      </c>
      <c r="FY11" s="34">
        <f t="shared" si="27"/>
        <v>0</v>
      </c>
      <c r="FZ11" s="35"/>
      <c r="GA11" s="31" t="s">
        <v>9</v>
      </c>
      <c r="GB11" s="32"/>
      <c r="GC11" s="33">
        <f>'Back Data'!HQ7</f>
        <v>1801758</v>
      </c>
      <c r="GD11" s="33">
        <f>'Back Data'!HR7</f>
        <v>504215</v>
      </c>
      <c r="GE11" s="33">
        <f>'Back Data'!HS7</f>
        <v>2305973</v>
      </c>
      <c r="GF11" s="33">
        <f>'Back Data'!HT7</f>
        <v>1678778</v>
      </c>
      <c r="GG11" s="33">
        <f>'Back Data'!HU7</f>
        <v>67849</v>
      </c>
      <c r="GH11" s="33">
        <f>'Back Data'!HV7</f>
        <v>1746627</v>
      </c>
      <c r="GI11" s="34">
        <f t="shared" si="47"/>
        <v>93.2</v>
      </c>
      <c r="GJ11" s="34">
        <f t="shared" si="28"/>
        <v>13.5</v>
      </c>
      <c r="GK11" s="34">
        <f t="shared" si="29"/>
        <v>75.7</v>
      </c>
    </row>
    <row r="12" spans="2:193" ht="19.5" customHeight="1">
      <c r="B12" s="40"/>
      <c r="C12" s="36" t="s">
        <v>11</v>
      </c>
      <c r="D12" s="37"/>
      <c r="E12" s="38">
        <f>'Back Data'!C8</f>
        <v>6880236</v>
      </c>
      <c r="F12" s="38">
        <f>'Back Data'!D8</f>
        <v>488797</v>
      </c>
      <c r="G12" s="38">
        <f>'Back Data'!E8</f>
        <v>7369033</v>
      </c>
      <c r="H12" s="38">
        <f>'Back Data'!F8</f>
        <v>6783160</v>
      </c>
      <c r="I12" s="38">
        <f>'Back Data'!G8</f>
        <v>101406</v>
      </c>
      <c r="J12" s="38">
        <f>'Back Data'!H8</f>
        <v>6884566</v>
      </c>
      <c r="K12" s="39">
        <f t="shared" si="30"/>
        <v>98.6</v>
      </c>
      <c r="L12" s="39">
        <f t="shared" si="31"/>
        <v>20.7</v>
      </c>
      <c r="M12" s="39">
        <f t="shared" si="32"/>
        <v>93.4</v>
      </c>
      <c r="N12" s="40"/>
      <c r="O12" s="36" t="s">
        <v>11</v>
      </c>
      <c r="P12" s="37"/>
      <c r="Q12" s="38">
        <f>'Back Data'!O8</f>
        <v>2909832</v>
      </c>
      <c r="R12" s="38">
        <f>'Back Data'!P8</f>
        <v>232092</v>
      </c>
      <c r="S12" s="38">
        <f>'Back Data'!Q8</f>
        <v>3141924</v>
      </c>
      <c r="T12" s="38">
        <f>'Back Data'!R8</f>
        <v>2867384</v>
      </c>
      <c r="U12" s="38">
        <f>'Back Data'!S8</f>
        <v>52348</v>
      </c>
      <c r="V12" s="38">
        <f>'Back Data'!T8</f>
        <v>2919732</v>
      </c>
      <c r="W12" s="39">
        <f t="shared" si="33"/>
        <v>98.5</v>
      </c>
      <c r="X12" s="39">
        <f t="shared" si="0"/>
        <v>22.6</v>
      </c>
      <c r="Y12" s="39">
        <f t="shared" si="1"/>
        <v>92.9</v>
      </c>
      <c r="Z12" s="40"/>
      <c r="AA12" s="36" t="s">
        <v>11</v>
      </c>
      <c r="AB12" s="37"/>
      <c r="AC12" s="38">
        <f>'Back Data'!AA8</f>
        <v>2237970</v>
      </c>
      <c r="AD12" s="38">
        <f>'Back Data'!AB8</f>
        <v>210010</v>
      </c>
      <c r="AE12" s="38">
        <f>'Back Data'!AC8</f>
        <v>2447980</v>
      </c>
      <c r="AF12" s="38">
        <f>'Back Data'!AD8</f>
        <v>2199874</v>
      </c>
      <c r="AG12" s="38">
        <f>'Back Data'!AE8</f>
        <v>47862</v>
      </c>
      <c r="AH12" s="38">
        <f>'Back Data'!AF8</f>
        <v>2247736</v>
      </c>
      <c r="AI12" s="39">
        <f t="shared" si="34"/>
        <v>98.3</v>
      </c>
      <c r="AJ12" s="39">
        <f t="shared" si="2"/>
        <v>22.8</v>
      </c>
      <c r="AK12" s="39">
        <f t="shared" si="3"/>
        <v>91.8</v>
      </c>
      <c r="AL12" s="40"/>
      <c r="AM12" s="36" t="s">
        <v>11</v>
      </c>
      <c r="AN12" s="37"/>
      <c r="AO12" s="38">
        <f>'Back Data'!AM8</f>
        <v>190109</v>
      </c>
      <c r="AP12" s="38">
        <f>'Back Data'!AN8</f>
        <v>10909</v>
      </c>
      <c r="AQ12" s="38">
        <f>'Back Data'!AO8</f>
        <v>201018</v>
      </c>
      <c r="AR12" s="38">
        <f>'Back Data'!AP8</f>
        <v>188072</v>
      </c>
      <c r="AS12" s="38">
        <f>'Back Data'!AQ8</f>
        <v>1934</v>
      </c>
      <c r="AT12" s="38">
        <f>'Back Data'!AR8</f>
        <v>190006</v>
      </c>
      <c r="AU12" s="39">
        <f t="shared" si="35"/>
        <v>98.9</v>
      </c>
      <c r="AV12" s="39">
        <f t="shared" si="4"/>
        <v>17.7</v>
      </c>
      <c r="AW12" s="39">
        <f t="shared" si="5"/>
        <v>94.5</v>
      </c>
      <c r="AX12" s="40"/>
      <c r="AY12" s="36" t="s">
        <v>11</v>
      </c>
      <c r="AZ12" s="37"/>
      <c r="BA12" s="38">
        <f>'Back Data'!AY8</f>
        <v>3252492</v>
      </c>
      <c r="BB12" s="38">
        <f>'Back Data'!AZ8</f>
        <v>238383</v>
      </c>
      <c r="BC12" s="38">
        <f>'Back Data'!BA8</f>
        <v>3490875</v>
      </c>
      <c r="BD12" s="38">
        <f>'Back Data'!BB8</f>
        <v>3203149</v>
      </c>
      <c r="BE12" s="38">
        <f>'Back Data'!BC8</f>
        <v>45025</v>
      </c>
      <c r="BF12" s="38">
        <f>'Back Data'!BD8</f>
        <v>3248174</v>
      </c>
      <c r="BG12" s="39">
        <f t="shared" si="36"/>
        <v>98.5</v>
      </c>
      <c r="BH12" s="39">
        <f t="shared" si="6"/>
        <v>18.9</v>
      </c>
      <c r="BI12" s="39">
        <f t="shared" si="7"/>
        <v>93</v>
      </c>
      <c r="BJ12" s="40"/>
      <c r="BK12" s="36" t="s">
        <v>11</v>
      </c>
      <c r="BL12" s="37"/>
      <c r="BM12" s="38">
        <f>'Back Data'!BK8</f>
        <v>967416</v>
      </c>
      <c r="BN12" s="38">
        <f>'Back Data'!BL8</f>
        <v>71626</v>
      </c>
      <c r="BO12" s="38">
        <f>'Back Data'!BM8</f>
        <v>1039042</v>
      </c>
      <c r="BP12" s="38">
        <f>'Back Data'!BN8</f>
        <v>952591</v>
      </c>
      <c r="BQ12" s="38">
        <f>'Back Data'!BO8</f>
        <v>13528</v>
      </c>
      <c r="BR12" s="38">
        <f>'Back Data'!BP8</f>
        <v>966119</v>
      </c>
      <c r="BS12" s="39">
        <f t="shared" si="37"/>
        <v>98.5</v>
      </c>
      <c r="BT12" s="39">
        <f t="shared" si="8"/>
        <v>18.9</v>
      </c>
      <c r="BU12" s="39">
        <f t="shared" si="9"/>
        <v>93</v>
      </c>
      <c r="BV12" s="40"/>
      <c r="BW12" s="36" t="s">
        <v>11</v>
      </c>
      <c r="BX12" s="37"/>
      <c r="BY12" s="38">
        <f>'Back Data'!BW8</f>
        <v>616191</v>
      </c>
      <c r="BZ12" s="38">
        <f>'Back Data'!BX8</f>
        <v>45622</v>
      </c>
      <c r="CA12" s="38">
        <f>'Back Data'!BY8</f>
        <v>661813</v>
      </c>
      <c r="CB12" s="38">
        <f>'Back Data'!BZ8</f>
        <v>606747</v>
      </c>
      <c r="CC12" s="38">
        <f>'Back Data'!CA8</f>
        <v>8617</v>
      </c>
      <c r="CD12" s="38">
        <f>'Back Data'!CB8</f>
        <v>615364</v>
      </c>
      <c r="CE12" s="39">
        <f t="shared" si="38"/>
        <v>98.5</v>
      </c>
      <c r="CF12" s="39">
        <f t="shared" si="10"/>
        <v>18.9</v>
      </c>
      <c r="CG12" s="39">
        <f t="shared" si="11"/>
        <v>93</v>
      </c>
      <c r="CH12" s="40"/>
      <c r="CI12" s="36" t="s">
        <v>11</v>
      </c>
      <c r="CJ12" s="37"/>
      <c r="CK12" s="38">
        <f>'Back Data'!CI8</f>
        <v>0</v>
      </c>
      <c r="CL12" s="38">
        <f>'Back Data'!CJ8</f>
        <v>0</v>
      </c>
      <c r="CM12" s="38">
        <f>'Back Data'!CK8</f>
        <v>0</v>
      </c>
      <c r="CN12" s="38">
        <f>'Back Data'!CL8</f>
        <v>0</v>
      </c>
      <c r="CO12" s="38">
        <f>'Back Data'!CM8</f>
        <v>0</v>
      </c>
      <c r="CP12" s="38">
        <f>'Back Data'!CN8</f>
        <v>0</v>
      </c>
      <c r="CQ12" s="39">
        <f t="shared" si="39"/>
        <v>0</v>
      </c>
      <c r="CR12" s="39">
        <f t="shared" si="12"/>
        <v>0</v>
      </c>
      <c r="CS12" s="39">
        <f t="shared" si="13"/>
        <v>0</v>
      </c>
      <c r="CT12" s="40"/>
      <c r="CU12" s="36" t="s">
        <v>11</v>
      </c>
      <c r="CV12" s="37"/>
      <c r="CW12" s="38">
        <f>'Back Data'!CU8</f>
        <v>188459</v>
      </c>
      <c r="CX12" s="38">
        <f>'Back Data'!CV8</f>
        <v>18322</v>
      </c>
      <c r="CY12" s="38">
        <f>'Back Data'!CW8</f>
        <v>206781</v>
      </c>
      <c r="CZ12" s="38">
        <f>'Back Data'!CX8</f>
        <v>183174</v>
      </c>
      <c r="DA12" s="38">
        <f>'Back Data'!CY8</f>
        <v>4033</v>
      </c>
      <c r="DB12" s="38">
        <f>'Back Data'!CZ8</f>
        <v>187207</v>
      </c>
      <c r="DC12" s="39">
        <f t="shared" si="40"/>
        <v>97.2</v>
      </c>
      <c r="DD12" s="39">
        <f t="shared" si="14"/>
        <v>22</v>
      </c>
      <c r="DE12" s="39">
        <f t="shared" si="15"/>
        <v>90.5</v>
      </c>
      <c r="DF12" s="40"/>
      <c r="DG12" s="36" t="s">
        <v>11</v>
      </c>
      <c r="DH12" s="37"/>
      <c r="DI12" s="38">
        <f>'Back Data'!DG8</f>
        <v>99</v>
      </c>
      <c r="DJ12" s="38">
        <f>'Back Data'!DH8</f>
        <v>0</v>
      </c>
      <c r="DK12" s="38">
        <f>'Back Data'!DI8</f>
        <v>99</v>
      </c>
      <c r="DL12" s="38">
        <f>'Back Data'!DJ8</f>
        <v>99</v>
      </c>
      <c r="DM12" s="38">
        <f>'Back Data'!DK8</f>
        <v>0</v>
      </c>
      <c r="DN12" s="38">
        <f>'Back Data'!DL8</f>
        <v>99</v>
      </c>
      <c r="DO12" s="39">
        <f t="shared" si="41"/>
        <v>100</v>
      </c>
      <c r="DP12" s="39">
        <f t="shared" si="16"/>
        <v>0</v>
      </c>
      <c r="DQ12" s="39">
        <f t="shared" si="17"/>
        <v>100</v>
      </c>
      <c r="DR12" s="40"/>
      <c r="DS12" s="36" t="s">
        <v>11</v>
      </c>
      <c r="DT12" s="37"/>
      <c r="DU12" s="38">
        <f>'Back Data'!DS8</f>
        <v>0</v>
      </c>
      <c r="DV12" s="38">
        <f>'Back Data'!DT8</f>
        <v>0</v>
      </c>
      <c r="DW12" s="38">
        <f>'Back Data'!DU8</f>
        <v>0</v>
      </c>
      <c r="DX12" s="38">
        <f>'Back Data'!DV8</f>
        <v>0</v>
      </c>
      <c r="DY12" s="38">
        <f>'Back Data'!DW8</f>
        <v>0</v>
      </c>
      <c r="DZ12" s="38">
        <f>'Back Data'!DX8</f>
        <v>0</v>
      </c>
      <c r="EA12" s="39">
        <f t="shared" si="42"/>
        <v>0</v>
      </c>
      <c r="EB12" s="39">
        <f t="shared" si="18"/>
        <v>0</v>
      </c>
      <c r="EC12" s="39">
        <f t="shared" si="19"/>
        <v>0</v>
      </c>
      <c r="ED12" s="40"/>
      <c r="EE12" s="36" t="s">
        <v>11</v>
      </c>
      <c r="EF12" s="37"/>
      <c r="EG12" s="38">
        <f>'Back Data'!EQ8</f>
        <v>272139</v>
      </c>
      <c r="EH12" s="38">
        <f>'Back Data'!ER8</f>
        <v>20720</v>
      </c>
      <c r="EI12" s="38">
        <f>'Back Data'!ES8</f>
        <v>292859</v>
      </c>
      <c r="EJ12" s="38">
        <f>'Back Data'!ET8</f>
        <v>267969</v>
      </c>
      <c r="EK12" s="38">
        <f>'Back Data'!EU8</f>
        <v>3914</v>
      </c>
      <c r="EL12" s="38">
        <f>'Back Data'!EV8</f>
        <v>271883</v>
      </c>
      <c r="EM12" s="39">
        <f t="shared" si="43"/>
        <v>98.5</v>
      </c>
      <c r="EN12" s="39">
        <f t="shared" si="20"/>
        <v>18.9</v>
      </c>
      <c r="EO12" s="39">
        <f t="shared" si="21"/>
        <v>92.8</v>
      </c>
      <c r="EP12" s="40"/>
      <c r="EQ12" s="36" t="s">
        <v>11</v>
      </c>
      <c r="ER12" s="37"/>
      <c r="ES12" s="38">
        <f>'Back Data'!FI8</f>
        <v>0</v>
      </c>
      <c r="ET12" s="38">
        <f>'Back Data'!FJ8</f>
        <v>0</v>
      </c>
      <c r="EU12" s="38">
        <f>'Back Data'!FK8</f>
        <v>0</v>
      </c>
      <c r="EV12" s="38">
        <f>'Back Data'!FL8</f>
        <v>0</v>
      </c>
      <c r="EW12" s="38">
        <f>'Back Data'!FM8</f>
        <v>0</v>
      </c>
      <c r="EX12" s="38">
        <f>'Back Data'!FN8</f>
        <v>0</v>
      </c>
      <c r="EY12" s="39">
        <f t="shared" si="44"/>
        <v>0</v>
      </c>
      <c r="EZ12" s="39">
        <f t="shared" si="22"/>
        <v>0</v>
      </c>
      <c r="FA12" s="39">
        <f t="shared" si="23"/>
        <v>0</v>
      </c>
      <c r="FB12" s="40"/>
      <c r="FC12" s="36" t="s">
        <v>11</v>
      </c>
      <c r="FD12" s="37"/>
      <c r="FE12" s="38">
        <f>'Back Data'!FU8</f>
        <v>130571</v>
      </c>
      <c r="FF12" s="38">
        <f>'Back Data'!FV8</f>
        <v>9941</v>
      </c>
      <c r="FG12" s="38">
        <f>'Back Data'!FW8</f>
        <v>140512</v>
      </c>
      <c r="FH12" s="38">
        <f>'Back Data'!FX8</f>
        <v>128570</v>
      </c>
      <c r="FI12" s="38">
        <f>'Back Data'!FY8</f>
        <v>1878</v>
      </c>
      <c r="FJ12" s="38">
        <f>'Back Data'!FZ8</f>
        <v>130448</v>
      </c>
      <c r="FK12" s="39">
        <f t="shared" si="45"/>
        <v>98.5</v>
      </c>
      <c r="FL12" s="39">
        <f t="shared" si="24"/>
        <v>18.9</v>
      </c>
      <c r="FM12" s="39">
        <f t="shared" si="25"/>
        <v>92.8</v>
      </c>
      <c r="FN12" s="40"/>
      <c r="FO12" s="36" t="s">
        <v>11</v>
      </c>
      <c r="FP12" s="37"/>
      <c r="FQ12" s="38">
        <f>'Back Data'!HE8</f>
        <v>0</v>
      </c>
      <c r="FR12" s="38">
        <f>'Back Data'!HF8</f>
        <v>0</v>
      </c>
      <c r="FS12" s="38">
        <f>'Back Data'!HG8</f>
        <v>0</v>
      </c>
      <c r="FT12" s="38">
        <f>'Back Data'!HH8</f>
        <v>0</v>
      </c>
      <c r="FU12" s="38">
        <f>'Back Data'!HI8</f>
        <v>0</v>
      </c>
      <c r="FV12" s="38">
        <f>'Back Data'!HJ8</f>
        <v>0</v>
      </c>
      <c r="FW12" s="39">
        <f t="shared" si="46"/>
        <v>0</v>
      </c>
      <c r="FX12" s="39">
        <f t="shared" si="26"/>
        <v>0</v>
      </c>
      <c r="FY12" s="39">
        <f t="shared" si="27"/>
        <v>0</v>
      </c>
      <c r="FZ12" s="40"/>
      <c r="GA12" s="36" t="s">
        <v>11</v>
      </c>
      <c r="GB12" s="37"/>
      <c r="GC12" s="38">
        <f>'Back Data'!HQ8</f>
        <v>2011668</v>
      </c>
      <c r="GD12" s="38">
        <f>'Back Data'!HR8</f>
        <v>570367</v>
      </c>
      <c r="GE12" s="38">
        <f>'Back Data'!HS8</f>
        <v>2582035</v>
      </c>
      <c r="GF12" s="38">
        <f>'Back Data'!HT8</f>
        <v>1882760</v>
      </c>
      <c r="GG12" s="38">
        <f>'Back Data'!HU8</f>
        <v>112004</v>
      </c>
      <c r="GH12" s="38">
        <f>'Back Data'!HV8</f>
        <v>1994764</v>
      </c>
      <c r="GI12" s="39">
        <f t="shared" si="47"/>
        <v>93.6</v>
      </c>
      <c r="GJ12" s="39">
        <f t="shared" si="28"/>
        <v>19.6</v>
      </c>
      <c r="GK12" s="39">
        <f t="shared" si="29"/>
        <v>77.3</v>
      </c>
    </row>
    <row r="13" spans="2:193" ht="19.5" customHeight="1">
      <c r="B13" s="45"/>
      <c r="C13" s="41" t="s">
        <v>13</v>
      </c>
      <c r="D13" s="42"/>
      <c r="E13" s="43">
        <f>'Back Data'!C9</f>
        <v>3863022</v>
      </c>
      <c r="F13" s="43">
        <f>'Back Data'!D9</f>
        <v>412313</v>
      </c>
      <c r="G13" s="43">
        <f>'Back Data'!E9</f>
        <v>4275335</v>
      </c>
      <c r="H13" s="43">
        <f>'Back Data'!F9</f>
        <v>3791822</v>
      </c>
      <c r="I13" s="43">
        <f>'Back Data'!G9</f>
        <v>54708</v>
      </c>
      <c r="J13" s="43">
        <f>'Back Data'!H9</f>
        <v>3846530</v>
      </c>
      <c r="K13" s="44">
        <f t="shared" si="30"/>
        <v>98.2</v>
      </c>
      <c r="L13" s="44">
        <f t="shared" si="31"/>
        <v>13.3</v>
      </c>
      <c r="M13" s="44">
        <f t="shared" si="32"/>
        <v>90</v>
      </c>
      <c r="N13" s="45"/>
      <c r="O13" s="41" t="s">
        <v>13</v>
      </c>
      <c r="P13" s="42"/>
      <c r="Q13" s="43">
        <f>'Back Data'!O9</f>
        <v>1582865</v>
      </c>
      <c r="R13" s="43">
        <f>'Back Data'!P9</f>
        <v>191886</v>
      </c>
      <c r="S13" s="43">
        <f>'Back Data'!Q9</f>
        <v>1774751</v>
      </c>
      <c r="T13" s="43">
        <f>'Back Data'!R9</f>
        <v>1553842</v>
      </c>
      <c r="U13" s="43">
        <f>'Back Data'!S9</f>
        <v>26969</v>
      </c>
      <c r="V13" s="43">
        <f>'Back Data'!T9</f>
        <v>1580811</v>
      </c>
      <c r="W13" s="44">
        <f t="shared" si="33"/>
        <v>98.2</v>
      </c>
      <c r="X13" s="44">
        <f t="shared" si="0"/>
        <v>14.1</v>
      </c>
      <c r="Y13" s="44">
        <f t="shared" si="1"/>
        <v>89.1</v>
      </c>
      <c r="Z13" s="45"/>
      <c r="AA13" s="41" t="s">
        <v>13</v>
      </c>
      <c r="AB13" s="42"/>
      <c r="AC13" s="43">
        <f>'Back Data'!AA9</f>
        <v>1248611</v>
      </c>
      <c r="AD13" s="43">
        <f>'Back Data'!AB9</f>
        <v>182931</v>
      </c>
      <c r="AE13" s="43">
        <f>'Back Data'!AC9</f>
        <v>1431542</v>
      </c>
      <c r="AF13" s="43">
        <f>'Back Data'!AD9</f>
        <v>1222886</v>
      </c>
      <c r="AG13" s="43">
        <f>'Back Data'!AE9</f>
        <v>24379</v>
      </c>
      <c r="AH13" s="43">
        <f>'Back Data'!AF9</f>
        <v>1247265</v>
      </c>
      <c r="AI13" s="44">
        <f t="shared" si="34"/>
        <v>97.9</v>
      </c>
      <c r="AJ13" s="44">
        <f t="shared" si="2"/>
        <v>13.3</v>
      </c>
      <c r="AK13" s="44">
        <f t="shared" si="3"/>
        <v>87.1</v>
      </c>
      <c r="AL13" s="45"/>
      <c r="AM13" s="41" t="s">
        <v>13</v>
      </c>
      <c r="AN13" s="42"/>
      <c r="AO13" s="43">
        <f>'Back Data'!AM9</f>
        <v>100239</v>
      </c>
      <c r="AP13" s="43">
        <f>'Back Data'!AN9</f>
        <v>7612</v>
      </c>
      <c r="AQ13" s="43">
        <f>'Back Data'!AO9</f>
        <v>107851</v>
      </c>
      <c r="AR13" s="43">
        <f>'Back Data'!AP9</f>
        <v>98744</v>
      </c>
      <c r="AS13" s="43">
        <f>'Back Data'!AQ9</f>
        <v>2202</v>
      </c>
      <c r="AT13" s="43">
        <f>'Back Data'!AR9</f>
        <v>100946</v>
      </c>
      <c r="AU13" s="44">
        <f t="shared" si="35"/>
        <v>98.5</v>
      </c>
      <c r="AV13" s="44">
        <f t="shared" si="4"/>
        <v>28.9</v>
      </c>
      <c r="AW13" s="44">
        <f t="shared" si="5"/>
        <v>93.6</v>
      </c>
      <c r="AX13" s="45"/>
      <c r="AY13" s="41" t="s">
        <v>13</v>
      </c>
      <c r="AZ13" s="42"/>
      <c r="BA13" s="43">
        <f>'Back Data'!AY9</f>
        <v>1896481</v>
      </c>
      <c r="BB13" s="43">
        <f>'Back Data'!AZ9</f>
        <v>204941</v>
      </c>
      <c r="BC13" s="43">
        <f>'Back Data'!BA9</f>
        <v>2101422</v>
      </c>
      <c r="BD13" s="43">
        <f>'Back Data'!BB9</f>
        <v>1858718</v>
      </c>
      <c r="BE13" s="43">
        <f>'Back Data'!BC9</f>
        <v>24764</v>
      </c>
      <c r="BF13" s="43">
        <f>'Back Data'!BD9</f>
        <v>1883482</v>
      </c>
      <c r="BG13" s="44">
        <f t="shared" si="36"/>
        <v>98</v>
      </c>
      <c r="BH13" s="44">
        <f t="shared" si="6"/>
        <v>12.1</v>
      </c>
      <c r="BI13" s="44">
        <f t="shared" si="7"/>
        <v>89.6</v>
      </c>
      <c r="BJ13" s="45"/>
      <c r="BK13" s="41" t="s">
        <v>13</v>
      </c>
      <c r="BL13" s="42"/>
      <c r="BM13" s="43">
        <f>'Back Data'!BK9</f>
        <v>557243</v>
      </c>
      <c r="BN13" s="43">
        <f>'Back Data'!BL9</f>
        <v>60220</v>
      </c>
      <c r="BO13" s="43">
        <f>'Back Data'!BM9</f>
        <v>617463</v>
      </c>
      <c r="BP13" s="43">
        <f>'Back Data'!BN9</f>
        <v>546090</v>
      </c>
      <c r="BQ13" s="43">
        <f>'Back Data'!BO9</f>
        <v>7277</v>
      </c>
      <c r="BR13" s="43">
        <f>'Back Data'!BP9</f>
        <v>553367</v>
      </c>
      <c r="BS13" s="44">
        <f t="shared" si="37"/>
        <v>98</v>
      </c>
      <c r="BT13" s="44">
        <f t="shared" si="8"/>
        <v>12.1</v>
      </c>
      <c r="BU13" s="44">
        <f t="shared" si="9"/>
        <v>89.6</v>
      </c>
      <c r="BV13" s="45"/>
      <c r="BW13" s="41" t="s">
        <v>13</v>
      </c>
      <c r="BX13" s="42"/>
      <c r="BY13" s="43">
        <f>'Back Data'!BW9</f>
        <v>490109</v>
      </c>
      <c r="BZ13" s="43">
        <f>'Back Data'!BX9</f>
        <v>54168</v>
      </c>
      <c r="CA13" s="43">
        <f>'Back Data'!BY9</f>
        <v>544277</v>
      </c>
      <c r="CB13" s="43">
        <f>'Back Data'!BZ9</f>
        <v>480299</v>
      </c>
      <c r="CC13" s="43">
        <f>'Back Data'!CA9</f>
        <v>6545</v>
      </c>
      <c r="CD13" s="43">
        <f>'Back Data'!CB9</f>
        <v>486844</v>
      </c>
      <c r="CE13" s="44">
        <f t="shared" si="38"/>
        <v>98</v>
      </c>
      <c r="CF13" s="44">
        <f t="shared" si="10"/>
        <v>12.1</v>
      </c>
      <c r="CG13" s="44">
        <f t="shared" si="11"/>
        <v>89.4</v>
      </c>
      <c r="CH13" s="45"/>
      <c r="CI13" s="41" t="s">
        <v>13</v>
      </c>
      <c r="CJ13" s="42"/>
      <c r="CK13" s="43">
        <f>'Back Data'!CI9</f>
        <v>0</v>
      </c>
      <c r="CL13" s="43">
        <f>'Back Data'!CJ9</f>
        <v>0</v>
      </c>
      <c r="CM13" s="43">
        <f>'Back Data'!CK9</f>
        <v>0</v>
      </c>
      <c r="CN13" s="43">
        <f>'Back Data'!CL9</f>
        <v>0</v>
      </c>
      <c r="CO13" s="43">
        <f>'Back Data'!CM9</f>
        <v>0</v>
      </c>
      <c r="CP13" s="43">
        <f>'Back Data'!CN9</f>
        <v>0</v>
      </c>
      <c r="CQ13" s="44">
        <f t="shared" si="39"/>
        <v>0</v>
      </c>
      <c r="CR13" s="44">
        <f t="shared" si="12"/>
        <v>0</v>
      </c>
      <c r="CS13" s="44">
        <f t="shared" si="13"/>
        <v>0</v>
      </c>
      <c r="CT13" s="45"/>
      <c r="CU13" s="41" t="s">
        <v>13</v>
      </c>
      <c r="CV13" s="42"/>
      <c r="CW13" s="43">
        <f>'Back Data'!CU9</f>
        <v>107540</v>
      </c>
      <c r="CX13" s="43">
        <f>'Back Data'!CV9</f>
        <v>15486</v>
      </c>
      <c r="CY13" s="43">
        <f>'Back Data'!CW9</f>
        <v>123026</v>
      </c>
      <c r="CZ13" s="43">
        <f>'Back Data'!CX9</f>
        <v>103126</v>
      </c>
      <c r="DA13" s="43">
        <f>'Back Data'!CY9</f>
        <v>2975</v>
      </c>
      <c r="DB13" s="43">
        <f>'Back Data'!CZ9</f>
        <v>106101</v>
      </c>
      <c r="DC13" s="44">
        <f t="shared" si="40"/>
        <v>95.9</v>
      </c>
      <c r="DD13" s="44">
        <f t="shared" si="14"/>
        <v>19.2</v>
      </c>
      <c r="DE13" s="44">
        <f t="shared" si="15"/>
        <v>86.2</v>
      </c>
      <c r="DF13" s="45"/>
      <c r="DG13" s="41" t="s">
        <v>13</v>
      </c>
      <c r="DH13" s="42"/>
      <c r="DI13" s="43">
        <f>'Back Data'!DG9</f>
        <v>7313</v>
      </c>
      <c r="DJ13" s="43">
        <f>'Back Data'!DH9</f>
        <v>0</v>
      </c>
      <c r="DK13" s="43">
        <f>'Back Data'!DI9</f>
        <v>7313</v>
      </c>
      <c r="DL13" s="43">
        <f>'Back Data'!DJ9</f>
        <v>7313</v>
      </c>
      <c r="DM13" s="43">
        <f>'Back Data'!DK9</f>
        <v>0</v>
      </c>
      <c r="DN13" s="43">
        <f>'Back Data'!DL9</f>
        <v>7313</v>
      </c>
      <c r="DO13" s="44">
        <f t="shared" si="41"/>
        <v>100</v>
      </c>
      <c r="DP13" s="44">
        <f t="shared" si="16"/>
        <v>0</v>
      </c>
      <c r="DQ13" s="44">
        <f t="shared" si="17"/>
        <v>100</v>
      </c>
      <c r="DR13" s="45"/>
      <c r="DS13" s="41" t="s">
        <v>13</v>
      </c>
      <c r="DT13" s="42"/>
      <c r="DU13" s="43">
        <f>'Back Data'!DS9</f>
        <v>0</v>
      </c>
      <c r="DV13" s="43">
        <f>'Back Data'!DT9</f>
        <v>0</v>
      </c>
      <c r="DW13" s="43">
        <f>'Back Data'!DU9</f>
        <v>0</v>
      </c>
      <c r="DX13" s="43">
        <f>'Back Data'!DV9</f>
        <v>0</v>
      </c>
      <c r="DY13" s="43">
        <f>'Back Data'!DW9</f>
        <v>0</v>
      </c>
      <c r="DZ13" s="43">
        <f>'Back Data'!DX9</f>
        <v>0</v>
      </c>
      <c r="EA13" s="44">
        <f t="shared" si="42"/>
        <v>0</v>
      </c>
      <c r="EB13" s="44">
        <f t="shared" si="18"/>
        <v>0</v>
      </c>
      <c r="EC13" s="44">
        <f t="shared" si="19"/>
        <v>0</v>
      </c>
      <c r="ED13" s="45"/>
      <c r="EE13" s="41" t="s">
        <v>13</v>
      </c>
      <c r="EF13" s="42"/>
      <c r="EG13" s="43">
        <f>'Back Data'!EQ9</f>
        <v>130185</v>
      </c>
      <c r="EH13" s="43">
        <f>'Back Data'!ER9</f>
        <v>15661</v>
      </c>
      <c r="EI13" s="43">
        <f>'Back Data'!ES9</f>
        <v>145846</v>
      </c>
      <c r="EJ13" s="43">
        <f>'Back Data'!ET9</f>
        <v>126644</v>
      </c>
      <c r="EK13" s="43">
        <f>'Back Data'!EU9</f>
        <v>1709</v>
      </c>
      <c r="EL13" s="43">
        <f>'Back Data'!EV9</f>
        <v>128353</v>
      </c>
      <c r="EM13" s="44">
        <f t="shared" si="43"/>
        <v>97.3</v>
      </c>
      <c r="EN13" s="44">
        <f t="shared" si="20"/>
        <v>10.9</v>
      </c>
      <c r="EO13" s="44">
        <f t="shared" si="21"/>
        <v>88</v>
      </c>
      <c r="EP13" s="45"/>
      <c r="EQ13" s="41" t="s">
        <v>13</v>
      </c>
      <c r="ER13" s="42"/>
      <c r="ES13" s="43">
        <f>'Back Data'!FI9</f>
        <v>0</v>
      </c>
      <c r="ET13" s="43">
        <f>'Back Data'!FJ9</f>
        <v>0</v>
      </c>
      <c r="EU13" s="43">
        <f>'Back Data'!FK9</f>
        <v>0</v>
      </c>
      <c r="EV13" s="43">
        <f>'Back Data'!FL9</f>
        <v>0</v>
      </c>
      <c r="EW13" s="43">
        <f>'Back Data'!FM9</f>
        <v>0</v>
      </c>
      <c r="EX13" s="43">
        <f>'Back Data'!FN9</f>
        <v>0</v>
      </c>
      <c r="EY13" s="44">
        <f t="shared" si="44"/>
        <v>0</v>
      </c>
      <c r="EZ13" s="44">
        <f t="shared" si="22"/>
        <v>0</v>
      </c>
      <c r="FA13" s="44">
        <f t="shared" si="23"/>
        <v>0</v>
      </c>
      <c r="FB13" s="45"/>
      <c r="FC13" s="41" t="s">
        <v>13</v>
      </c>
      <c r="FD13" s="42"/>
      <c r="FE13" s="43">
        <f>'Back Data'!FU9</f>
        <v>63423</v>
      </c>
      <c r="FF13" s="43">
        <f>'Back Data'!FV9</f>
        <v>7704</v>
      </c>
      <c r="FG13" s="43">
        <f>'Back Data'!FW9</f>
        <v>71127</v>
      </c>
      <c r="FH13" s="43">
        <f>'Back Data'!FX9</f>
        <v>61694</v>
      </c>
      <c r="FI13" s="43">
        <f>'Back Data'!FY9</f>
        <v>841</v>
      </c>
      <c r="FJ13" s="43">
        <f>'Back Data'!FZ9</f>
        <v>62535</v>
      </c>
      <c r="FK13" s="44">
        <f t="shared" si="45"/>
        <v>97.3</v>
      </c>
      <c r="FL13" s="44">
        <f t="shared" si="24"/>
        <v>10.9</v>
      </c>
      <c r="FM13" s="44">
        <f t="shared" si="25"/>
        <v>87.9</v>
      </c>
      <c r="FN13" s="45"/>
      <c r="FO13" s="41" t="s">
        <v>13</v>
      </c>
      <c r="FP13" s="42"/>
      <c r="FQ13" s="43">
        <f>'Back Data'!HE9</f>
        <v>0</v>
      </c>
      <c r="FR13" s="43">
        <f>'Back Data'!HF9</f>
        <v>0</v>
      </c>
      <c r="FS13" s="43">
        <f>'Back Data'!HG9</f>
        <v>0</v>
      </c>
      <c r="FT13" s="43">
        <f>'Back Data'!HH9</f>
        <v>0</v>
      </c>
      <c r="FU13" s="43">
        <f>'Back Data'!HI9</f>
        <v>0</v>
      </c>
      <c r="FV13" s="43">
        <f>'Back Data'!HJ9</f>
        <v>0</v>
      </c>
      <c r="FW13" s="44">
        <f t="shared" si="46"/>
        <v>0</v>
      </c>
      <c r="FX13" s="44">
        <f t="shared" si="26"/>
        <v>0</v>
      </c>
      <c r="FY13" s="44">
        <f t="shared" si="27"/>
        <v>0</v>
      </c>
      <c r="FZ13" s="45"/>
      <c r="GA13" s="41" t="s">
        <v>13</v>
      </c>
      <c r="GB13" s="42"/>
      <c r="GC13" s="43">
        <f>'Back Data'!HQ9</f>
        <v>1000337</v>
      </c>
      <c r="GD13" s="43">
        <f>'Back Data'!HR9</f>
        <v>432842</v>
      </c>
      <c r="GE13" s="43">
        <f>'Back Data'!HS9</f>
        <v>1433179</v>
      </c>
      <c r="GF13" s="43">
        <f>'Back Data'!HT9</f>
        <v>926044</v>
      </c>
      <c r="GG13" s="43">
        <f>'Back Data'!HU9</f>
        <v>36804</v>
      </c>
      <c r="GH13" s="43">
        <f>'Back Data'!HV9</f>
        <v>962848</v>
      </c>
      <c r="GI13" s="44">
        <f t="shared" si="47"/>
        <v>92.6</v>
      </c>
      <c r="GJ13" s="44">
        <f t="shared" si="28"/>
        <v>8.5</v>
      </c>
      <c r="GK13" s="44">
        <f t="shared" si="29"/>
        <v>67.2</v>
      </c>
    </row>
    <row r="14" spans="2:193" ht="19.5" customHeight="1">
      <c r="B14" s="35"/>
      <c r="C14" s="31" t="s">
        <v>15</v>
      </c>
      <c r="D14" s="32"/>
      <c r="E14" s="33">
        <f>'Back Data'!C10</f>
        <v>2362469</v>
      </c>
      <c r="F14" s="33">
        <f>'Back Data'!D10</f>
        <v>135578</v>
      </c>
      <c r="G14" s="33">
        <f>'Back Data'!E10</f>
        <v>2498047</v>
      </c>
      <c r="H14" s="33">
        <f>'Back Data'!F10</f>
        <v>2337897</v>
      </c>
      <c r="I14" s="33">
        <f>'Back Data'!G10</f>
        <v>22158</v>
      </c>
      <c r="J14" s="33">
        <f>'Back Data'!H10</f>
        <v>2360055</v>
      </c>
      <c r="K14" s="34">
        <f t="shared" si="30"/>
        <v>99</v>
      </c>
      <c r="L14" s="34">
        <f t="shared" si="31"/>
        <v>16.3</v>
      </c>
      <c r="M14" s="34">
        <f t="shared" si="32"/>
        <v>94.5</v>
      </c>
      <c r="N14" s="35"/>
      <c r="O14" s="31" t="s">
        <v>15</v>
      </c>
      <c r="P14" s="32"/>
      <c r="Q14" s="33">
        <f>'Back Data'!O10</f>
        <v>1041955</v>
      </c>
      <c r="R14" s="33">
        <f>'Back Data'!P10</f>
        <v>76050</v>
      </c>
      <c r="S14" s="33">
        <f>'Back Data'!Q10</f>
        <v>1118005</v>
      </c>
      <c r="T14" s="33">
        <f>'Back Data'!R10</f>
        <v>1031314</v>
      </c>
      <c r="U14" s="33">
        <f>'Back Data'!S10</f>
        <v>12276</v>
      </c>
      <c r="V14" s="33">
        <f>'Back Data'!T10</f>
        <v>1043590</v>
      </c>
      <c r="W14" s="34">
        <f t="shared" si="33"/>
        <v>99</v>
      </c>
      <c r="X14" s="34">
        <f t="shared" si="0"/>
        <v>16.1</v>
      </c>
      <c r="Y14" s="34">
        <f t="shared" si="1"/>
        <v>93.3</v>
      </c>
      <c r="Z14" s="35"/>
      <c r="AA14" s="31" t="s">
        <v>15</v>
      </c>
      <c r="AB14" s="32"/>
      <c r="AC14" s="33">
        <f>'Back Data'!AA10</f>
        <v>652387</v>
      </c>
      <c r="AD14" s="33">
        <f>'Back Data'!AB10</f>
        <v>71617</v>
      </c>
      <c r="AE14" s="33">
        <f>'Back Data'!AC10</f>
        <v>724004</v>
      </c>
      <c r="AF14" s="33">
        <f>'Back Data'!AD10</f>
        <v>642406</v>
      </c>
      <c r="AG14" s="33">
        <f>'Back Data'!AE10</f>
        <v>11388</v>
      </c>
      <c r="AH14" s="33">
        <f>'Back Data'!AF10</f>
        <v>653794</v>
      </c>
      <c r="AI14" s="34">
        <f t="shared" si="34"/>
        <v>98.5</v>
      </c>
      <c r="AJ14" s="34">
        <f t="shared" si="2"/>
        <v>15.9</v>
      </c>
      <c r="AK14" s="34">
        <f t="shared" si="3"/>
        <v>90.3</v>
      </c>
      <c r="AL14" s="35"/>
      <c r="AM14" s="31" t="s">
        <v>15</v>
      </c>
      <c r="AN14" s="32"/>
      <c r="AO14" s="33">
        <f>'Back Data'!AM10</f>
        <v>47273</v>
      </c>
      <c r="AP14" s="33">
        <f>'Back Data'!AN10</f>
        <v>6</v>
      </c>
      <c r="AQ14" s="33">
        <f>'Back Data'!AO10</f>
        <v>47279</v>
      </c>
      <c r="AR14" s="33">
        <f>'Back Data'!AP10</f>
        <v>47058</v>
      </c>
      <c r="AS14" s="33">
        <f>'Back Data'!AQ10</f>
        <v>6</v>
      </c>
      <c r="AT14" s="33">
        <f>'Back Data'!AR10</f>
        <v>47064</v>
      </c>
      <c r="AU14" s="34">
        <f t="shared" si="35"/>
        <v>99.5</v>
      </c>
      <c r="AV14" s="34">
        <f t="shared" si="4"/>
        <v>100</v>
      </c>
      <c r="AW14" s="34">
        <f t="shared" si="5"/>
        <v>99.5</v>
      </c>
      <c r="AX14" s="35"/>
      <c r="AY14" s="31" t="s">
        <v>15</v>
      </c>
      <c r="AZ14" s="32"/>
      <c r="BA14" s="33">
        <f>'Back Data'!AY10</f>
        <v>1115397</v>
      </c>
      <c r="BB14" s="33">
        <f>'Back Data'!AZ10</f>
        <v>55253</v>
      </c>
      <c r="BC14" s="33">
        <f>'Back Data'!BA10</f>
        <v>1170650</v>
      </c>
      <c r="BD14" s="33">
        <f>'Back Data'!BB10</f>
        <v>1102732</v>
      </c>
      <c r="BE14" s="33">
        <f>'Back Data'!BC10</f>
        <v>9149</v>
      </c>
      <c r="BF14" s="33">
        <f>'Back Data'!BD10</f>
        <v>1111881</v>
      </c>
      <c r="BG14" s="34">
        <f t="shared" si="36"/>
        <v>98.9</v>
      </c>
      <c r="BH14" s="34">
        <f t="shared" si="6"/>
        <v>16.6</v>
      </c>
      <c r="BI14" s="34">
        <f t="shared" si="7"/>
        <v>95</v>
      </c>
      <c r="BJ14" s="35"/>
      <c r="BK14" s="31" t="s">
        <v>15</v>
      </c>
      <c r="BL14" s="32"/>
      <c r="BM14" s="33">
        <f>'Back Data'!BK10</f>
        <v>273817</v>
      </c>
      <c r="BN14" s="33">
        <f>'Back Data'!BL10</f>
        <v>13575</v>
      </c>
      <c r="BO14" s="33">
        <f>'Back Data'!BM10</f>
        <v>287392</v>
      </c>
      <c r="BP14" s="33">
        <f>'Back Data'!BN10</f>
        <v>270705</v>
      </c>
      <c r="BQ14" s="33">
        <f>'Back Data'!BO10</f>
        <v>2248</v>
      </c>
      <c r="BR14" s="33">
        <f>'Back Data'!BP10</f>
        <v>272953</v>
      </c>
      <c r="BS14" s="34">
        <f t="shared" si="37"/>
        <v>98.9</v>
      </c>
      <c r="BT14" s="34">
        <f t="shared" si="8"/>
        <v>16.6</v>
      </c>
      <c r="BU14" s="34">
        <f t="shared" si="9"/>
        <v>95</v>
      </c>
      <c r="BV14" s="35"/>
      <c r="BW14" s="31" t="s">
        <v>15</v>
      </c>
      <c r="BX14" s="32"/>
      <c r="BY14" s="33">
        <f>'Back Data'!BW10</f>
        <v>460336</v>
      </c>
      <c r="BZ14" s="33">
        <f>'Back Data'!BX10</f>
        <v>22823</v>
      </c>
      <c r="CA14" s="33">
        <f>'Back Data'!BY10</f>
        <v>483159</v>
      </c>
      <c r="CB14" s="33">
        <f>'Back Data'!BZ10</f>
        <v>455105</v>
      </c>
      <c r="CC14" s="33">
        <f>'Back Data'!CA10</f>
        <v>3779</v>
      </c>
      <c r="CD14" s="33">
        <f>'Back Data'!CB10</f>
        <v>458884</v>
      </c>
      <c r="CE14" s="34">
        <f t="shared" si="38"/>
        <v>98.9</v>
      </c>
      <c r="CF14" s="34">
        <f t="shared" si="10"/>
        <v>16.6</v>
      </c>
      <c r="CG14" s="34">
        <f t="shared" si="11"/>
        <v>95</v>
      </c>
      <c r="CH14" s="35"/>
      <c r="CI14" s="31" t="s">
        <v>15</v>
      </c>
      <c r="CJ14" s="32"/>
      <c r="CK14" s="33">
        <f>'Back Data'!CI10</f>
        <v>0</v>
      </c>
      <c r="CL14" s="33">
        <f>'Back Data'!CJ10</f>
        <v>0</v>
      </c>
      <c r="CM14" s="33">
        <f>'Back Data'!CK10</f>
        <v>0</v>
      </c>
      <c r="CN14" s="33">
        <f>'Back Data'!CL10</f>
        <v>0</v>
      </c>
      <c r="CO14" s="33">
        <f>'Back Data'!CM10</f>
        <v>0</v>
      </c>
      <c r="CP14" s="33">
        <f>'Back Data'!CN10</f>
        <v>0</v>
      </c>
      <c r="CQ14" s="34">
        <f t="shared" si="39"/>
        <v>0</v>
      </c>
      <c r="CR14" s="34">
        <f t="shared" si="12"/>
        <v>0</v>
      </c>
      <c r="CS14" s="34">
        <f t="shared" si="13"/>
        <v>0</v>
      </c>
      <c r="CT14" s="35"/>
      <c r="CU14" s="31" t="s">
        <v>15</v>
      </c>
      <c r="CV14" s="32"/>
      <c r="CW14" s="33">
        <f>'Back Data'!CU10</f>
        <v>44428</v>
      </c>
      <c r="CX14" s="33">
        <f>'Back Data'!CV10</f>
        <v>4275</v>
      </c>
      <c r="CY14" s="33">
        <f>'Back Data'!CW10</f>
        <v>48703</v>
      </c>
      <c r="CZ14" s="33">
        <f>'Back Data'!CX10</f>
        <v>43162</v>
      </c>
      <c r="DA14" s="33">
        <f>'Back Data'!CY10</f>
        <v>733</v>
      </c>
      <c r="DB14" s="33">
        <f>'Back Data'!CZ10</f>
        <v>43895</v>
      </c>
      <c r="DC14" s="34">
        <f t="shared" si="40"/>
        <v>97.2</v>
      </c>
      <c r="DD14" s="34">
        <f t="shared" si="14"/>
        <v>17.1</v>
      </c>
      <c r="DE14" s="34">
        <f t="shared" si="15"/>
        <v>90.1</v>
      </c>
      <c r="DF14" s="35"/>
      <c r="DG14" s="31" t="s">
        <v>15</v>
      </c>
      <c r="DH14" s="32"/>
      <c r="DI14" s="33">
        <f>'Back Data'!DG10</f>
        <v>40937</v>
      </c>
      <c r="DJ14" s="33">
        <f>'Back Data'!DH10</f>
        <v>0</v>
      </c>
      <c r="DK14" s="33">
        <f>'Back Data'!DI10</f>
        <v>40937</v>
      </c>
      <c r="DL14" s="33">
        <f>'Back Data'!DJ10</f>
        <v>40937</v>
      </c>
      <c r="DM14" s="33">
        <f>'Back Data'!DK10</f>
        <v>0</v>
      </c>
      <c r="DN14" s="33">
        <f>'Back Data'!DL10</f>
        <v>40937</v>
      </c>
      <c r="DO14" s="34">
        <f t="shared" si="41"/>
        <v>100</v>
      </c>
      <c r="DP14" s="34">
        <f t="shared" si="16"/>
        <v>0</v>
      </c>
      <c r="DQ14" s="34">
        <f t="shared" si="17"/>
        <v>100</v>
      </c>
      <c r="DR14" s="35"/>
      <c r="DS14" s="31" t="s">
        <v>15</v>
      </c>
      <c r="DT14" s="32"/>
      <c r="DU14" s="33">
        <f>'Back Data'!DS10</f>
        <v>0</v>
      </c>
      <c r="DV14" s="33">
        <f>'Back Data'!DT10</f>
        <v>0</v>
      </c>
      <c r="DW14" s="33">
        <f>'Back Data'!DU10</f>
        <v>0</v>
      </c>
      <c r="DX14" s="33">
        <f>'Back Data'!DV10</f>
        <v>0</v>
      </c>
      <c r="DY14" s="33">
        <f>'Back Data'!DW10</f>
        <v>0</v>
      </c>
      <c r="DZ14" s="33">
        <f>'Back Data'!DX10</f>
        <v>0</v>
      </c>
      <c r="EA14" s="34">
        <f t="shared" si="42"/>
        <v>0</v>
      </c>
      <c r="EB14" s="34">
        <f t="shared" si="18"/>
        <v>0</v>
      </c>
      <c r="EC14" s="34">
        <f t="shared" si="19"/>
        <v>0</v>
      </c>
      <c r="ED14" s="35"/>
      <c r="EE14" s="31" t="s">
        <v>15</v>
      </c>
      <c r="EF14" s="32"/>
      <c r="EG14" s="33">
        <f>'Back Data'!EQ10</f>
        <v>70774</v>
      </c>
      <c r="EH14" s="33">
        <f>'Back Data'!ER10</f>
        <v>3542</v>
      </c>
      <c r="EI14" s="33">
        <f>'Back Data'!ES10</f>
        <v>74316</v>
      </c>
      <c r="EJ14" s="33">
        <f>'Back Data'!ET10</f>
        <v>69969</v>
      </c>
      <c r="EK14" s="33">
        <f>'Back Data'!EU10</f>
        <v>587</v>
      </c>
      <c r="EL14" s="33">
        <f>'Back Data'!EV10</f>
        <v>70556</v>
      </c>
      <c r="EM14" s="34">
        <f t="shared" si="43"/>
        <v>98.9</v>
      </c>
      <c r="EN14" s="34">
        <f t="shared" si="20"/>
        <v>16.6</v>
      </c>
      <c r="EO14" s="34">
        <f t="shared" si="21"/>
        <v>94.9</v>
      </c>
      <c r="EP14" s="35"/>
      <c r="EQ14" s="31" t="s">
        <v>15</v>
      </c>
      <c r="ER14" s="32"/>
      <c r="ES14" s="33">
        <f>'Back Data'!FI10</f>
        <v>0</v>
      </c>
      <c r="ET14" s="33">
        <f>'Back Data'!FJ10</f>
        <v>0</v>
      </c>
      <c r="EU14" s="33">
        <f>'Back Data'!FK10</f>
        <v>0</v>
      </c>
      <c r="EV14" s="33">
        <f>'Back Data'!FL10</f>
        <v>0</v>
      </c>
      <c r="EW14" s="33">
        <f>'Back Data'!FM10</f>
        <v>0</v>
      </c>
      <c r="EX14" s="33">
        <f>'Back Data'!FN10</f>
        <v>0</v>
      </c>
      <c r="EY14" s="34">
        <f t="shared" si="44"/>
        <v>0</v>
      </c>
      <c r="EZ14" s="34">
        <f t="shared" si="22"/>
        <v>0</v>
      </c>
      <c r="FA14" s="34">
        <f t="shared" si="23"/>
        <v>0</v>
      </c>
      <c r="FB14" s="35"/>
      <c r="FC14" s="31" t="s">
        <v>15</v>
      </c>
      <c r="FD14" s="32"/>
      <c r="FE14" s="33">
        <f>'Back Data'!FU10</f>
        <v>34982</v>
      </c>
      <c r="FF14" s="33">
        <f>'Back Data'!FV10</f>
        <v>1751</v>
      </c>
      <c r="FG14" s="33">
        <f>'Back Data'!FW10</f>
        <v>36733</v>
      </c>
      <c r="FH14" s="33">
        <f>'Back Data'!FX10</f>
        <v>34584</v>
      </c>
      <c r="FI14" s="33">
        <f>'Back Data'!FY10</f>
        <v>290</v>
      </c>
      <c r="FJ14" s="33">
        <f>'Back Data'!FZ10</f>
        <v>34874</v>
      </c>
      <c r="FK14" s="34">
        <f t="shared" si="45"/>
        <v>98.9</v>
      </c>
      <c r="FL14" s="34">
        <f t="shared" si="24"/>
        <v>16.6</v>
      </c>
      <c r="FM14" s="34">
        <f t="shared" si="25"/>
        <v>94.9</v>
      </c>
      <c r="FN14" s="35"/>
      <c r="FO14" s="31" t="s">
        <v>15</v>
      </c>
      <c r="FP14" s="32"/>
      <c r="FQ14" s="33">
        <f>'Back Data'!HE10</f>
        <v>0</v>
      </c>
      <c r="FR14" s="33">
        <f>'Back Data'!HF10</f>
        <v>0</v>
      </c>
      <c r="FS14" s="33">
        <f>'Back Data'!HG10</f>
        <v>0</v>
      </c>
      <c r="FT14" s="33">
        <f>'Back Data'!HH10</f>
        <v>0</v>
      </c>
      <c r="FU14" s="33">
        <f>'Back Data'!HI10</f>
        <v>0</v>
      </c>
      <c r="FV14" s="33">
        <f>'Back Data'!HJ10</f>
        <v>0</v>
      </c>
      <c r="FW14" s="34">
        <f t="shared" si="46"/>
        <v>0</v>
      </c>
      <c r="FX14" s="34">
        <f t="shared" si="26"/>
        <v>0</v>
      </c>
      <c r="FY14" s="34">
        <f t="shared" si="27"/>
        <v>0</v>
      </c>
      <c r="FZ14" s="35"/>
      <c r="GA14" s="31" t="s">
        <v>15</v>
      </c>
      <c r="GB14" s="32"/>
      <c r="GC14" s="33">
        <f>'Back Data'!HQ10</f>
        <v>451994</v>
      </c>
      <c r="GD14" s="33">
        <f>'Back Data'!HR10</f>
        <v>179848</v>
      </c>
      <c r="GE14" s="33">
        <f>'Back Data'!HS10</f>
        <v>631842</v>
      </c>
      <c r="GF14" s="33">
        <f>'Back Data'!HT10</f>
        <v>426073</v>
      </c>
      <c r="GG14" s="33">
        <f>'Back Data'!HU10</f>
        <v>15008</v>
      </c>
      <c r="GH14" s="33">
        <f>'Back Data'!HV10</f>
        <v>441081</v>
      </c>
      <c r="GI14" s="34">
        <f t="shared" si="47"/>
        <v>94.3</v>
      </c>
      <c r="GJ14" s="34">
        <f t="shared" si="28"/>
        <v>8.3</v>
      </c>
      <c r="GK14" s="34">
        <f t="shared" si="29"/>
        <v>69.8</v>
      </c>
    </row>
    <row r="15" spans="2:193" ht="19.5" customHeight="1">
      <c r="B15" s="40"/>
      <c r="C15" s="36" t="s">
        <v>17</v>
      </c>
      <c r="D15" s="37"/>
      <c r="E15" s="38">
        <f>'Back Data'!C11</f>
        <v>1823908</v>
      </c>
      <c r="F15" s="38">
        <f>'Back Data'!D11</f>
        <v>263404</v>
      </c>
      <c r="G15" s="38">
        <f>'Back Data'!E11</f>
        <v>2087312</v>
      </c>
      <c r="H15" s="38">
        <f>'Back Data'!F11</f>
        <v>1768522</v>
      </c>
      <c r="I15" s="38">
        <f>'Back Data'!G11</f>
        <v>44879</v>
      </c>
      <c r="J15" s="38">
        <f>'Back Data'!H11</f>
        <v>1813401</v>
      </c>
      <c r="K15" s="39">
        <f t="shared" si="30"/>
        <v>97</v>
      </c>
      <c r="L15" s="39">
        <f t="shared" si="31"/>
        <v>17</v>
      </c>
      <c r="M15" s="39">
        <f t="shared" si="32"/>
        <v>86.9</v>
      </c>
      <c r="N15" s="40"/>
      <c r="O15" s="36" t="s">
        <v>17</v>
      </c>
      <c r="P15" s="37"/>
      <c r="Q15" s="38">
        <f>'Back Data'!O11</f>
        <v>738549</v>
      </c>
      <c r="R15" s="38">
        <f>'Back Data'!P11</f>
        <v>94436</v>
      </c>
      <c r="S15" s="38">
        <f>'Back Data'!Q11</f>
        <v>832985</v>
      </c>
      <c r="T15" s="38">
        <f>'Back Data'!R11</f>
        <v>716258</v>
      </c>
      <c r="U15" s="38">
        <f>'Back Data'!S11</f>
        <v>17014</v>
      </c>
      <c r="V15" s="38">
        <f>'Back Data'!T11</f>
        <v>733272</v>
      </c>
      <c r="W15" s="39">
        <f t="shared" si="33"/>
        <v>97</v>
      </c>
      <c r="X15" s="39">
        <f t="shared" si="0"/>
        <v>18</v>
      </c>
      <c r="Y15" s="39">
        <f t="shared" si="1"/>
        <v>88</v>
      </c>
      <c r="Z15" s="40"/>
      <c r="AA15" s="36" t="s">
        <v>17</v>
      </c>
      <c r="AB15" s="37"/>
      <c r="AC15" s="38">
        <f>'Back Data'!AA11</f>
        <v>583129</v>
      </c>
      <c r="AD15" s="38">
        <f>'Back Data'!AB11</f>
        <v>83739</v>
      </c>
      <c r="AE15" s="38">
        <f>'Back Data'!AC11</f>
        <v>666868</v>
      </c>
      <c r="AF15" s="38">
        <f>'Back Data'!AD11</f>
        <v>563364</v>
      </c>
      <c r="AG15" s="38">
        <f>'Back Data'!AE11</f>
        <v>14989</v>
      </c>
      <c r="AH15" s="38">
        <f>'Back Data'!AF11</f>
        <v>578353</v>
      </c>
      <c r="AI15" s="39">
        <f t="shared" si="34"/>
        <v>96.6</v>
      </c>
      <c r="AJ15" s="39">
        <f t="shared" si="2"/>
        <v>17.9</v>
      </c>
      <c r="AK15" s="39">
        <f t="shared" si="3"/>
        <v>86.7</v>
      </c>
      <c r="AL15" s="40"/>
      <c r="AM15" s="36" t="s">
        <v>17</v>
      </c>
      <c r="AN15" s="37"/>
      <c r="AO15" s="38">
        <f>'Back Data'!AM11</f>
        <v>58463</v>
      </c>
      <c r="AP15" s="38">
        <f>'Back Data'!AN11</f>
        <v>5534</v>
      </c>
      <c r="AQ15" s="38">
        <f>'Back Data'!AO11</f>
        <v>63997</v>
      </c>
      <c r="AR15" s="38">
        <f>'Back Data'!AP11</f>
        <v>57097</v>
      </c>
      <c r="AS15" s="38">
        <f>'Back Data'!AQ11</f>
        <v>1169</v>
      </c>
      <c r="AT15" s="38">
        <f>'Back Data'!AR11</f>
        <v>58266</v>
      </c>
      <c r="AU15" s="39">
        <f t="shared" si="35"/>
        <v>97.7</v>
      </c>
      <c r="AV15" s="39">
        <f t="shared" si="4"/>
        <v>21.1</v>
      </c>
      <c r="AW15" s="39">
        <f t="shared" si="5"/>
        <v>91</v>
      </c>
      <c r="AX15" s="40"/>
      <c r="AY15" s="36" t="s">
        <v>17</v>
      </c>
      <c r="AZ15" s="37"/>
      <c r="BA15" s="38">
        <f>'Back Data'!AY11</f>
        <v>864132</v>
      </c>
      <c r="BB15" s="38">
        <f>'Back Data'!AZ11</f>
        <v>158051</v>
      </c>
      <c r="BC15" s="38">
        <f>'Back Data'!BA11</f>
        <v>1022183</v>
      </c>
      <c r="BD15" s="38">
        <f>'Back Data'!BB11</f>
        <v>834083</v>
      </c>
      <c r="BE15" s="38">
        <f>'Back Data'!BC11</f>
        <v>25454</v>
      </c>
      <c r="BF15" s="38">
        <f>'Back Data'!BD11</f>
        <v>859537</v>
      </c>
      <c r="BG15" s="39">
        <f t="shared" si="36"/>
        <v>96.5</v>
      </c>
      <c r="BH15" s="39">
        <f t="shared" si="6"/>
        <v>16.1</v>
      </c>
      <c r="BI15" s="39">
        <f t="shared" si="7"/>
        <v>84.1</v>
      </c>
      <c r="BJ15" s="40"/>
      <c r="BK15" s="36" t="s">
        <v>17</v>
      </c>
      <c r="BL15" s="37"/>
      <c r="BM15" s="38">
        <f>'Back Data'!BK11</f>
        <v>224073</v>
      </c>
      <c r="BN15" s="38">
        <f>'Back Data'!BL11</f>
        <v>41620</v>
      </c>
      <c r="BO15" s="38">
        <f>'Back Data'!BM11</f>
        <v>265693</v>
      </c>
      <c r="BP15" s="38">
        <f>'Back Data'!BN11</f>
        <v>216160</v>
      </c>
      <c r="BQ15" s="38">
        <f>'Back Data'!BO11</f>
        <v>6703</v>
      </c>
      <c r="BR15" s="38">
        <f>'Back Data'!BP11</f>
        <v>222863</v>
      </c>
      <c r="BS15" s="39">
        <f t="shared" si="37"/>
        <v>96.5</v>
      </c>
      <c r="BT15" s="39">
        <f t="shared" si="8"/>
        <v>16.1</v>
      </c>
      <c r="BU15" s="39">
        <f t="shared" si="9"/>
        <v>83.9</v>
      </c>
      <c r="BV15" s="40"/>
      <c r="BW15" s="36" t="s">
        <v>17</v>
      </c>
      <c r="BX15" s="37"/>
      <c r="BY15" s="38">
        <f>'Back Data'!BW11</f>
        <v>213548</v>
      </c>
      <c r="BZ15" s="38">
        <f>'Back Data'!BX11</f>
        <v>39666</v>
      </c>
      <c r="CA15" s="38">
        <f>'Back Data'!BY11</f>
        <v>253214</v>
      </c>
      <c r="CB15" s="38">
        <f>'Back Data'!BZ11</f>
        <v>206007</v>
      </c>
      <c r="CC15" s="38">
        <f>'Back Data'!CA11</f>
        <v>6388</v>
      </c>
      <c r="CD15" s="38">
        <f>'Back Data'!CB11</f>
        <v>212395</v>
      </c>
      <c r="CE15" s="39">
        <f t="shared" si="38"/>
        <v>96.5</v>
      </c>
      <c r="CF15" s="39">
        <f t="shared" si="10"/>
        <v>16.1</v>
      </c>
      <c r="CG15" s="39">
        <f t="shared" si="11"/>
        <v>83.9</v>
      </c>
      <c r="CH15" s="40"/>
      <c r="CI15" s="36" t="s">
        <v>17</v>
      </c>
      <c r="CJ15" s="37"/>
      <c r="CK15" s="38">
        <f>'Back Data'!CI11</f>
        <v>0</v>
      </c>
      <c r="CL15" s="38">
        <f>'Back Data'!CJ11</f>
        <v>0</v>
      </c>
      <c r="CM15" s="38">
        <f>'Back Data'!CK11</f>
        <v>0</v>
      </c>
      <c r="CN15" s="38">
        <f>'Back Data'!CL11</f>
        <v>0</v>
      </c>
      <c r="CO15" s="38">
        <f>'Back Data'!CM11</f>
        <v>0</v>
      </c>
      <c r="CP15" s="38">
        <f>'Back Data'!CN11</f>
        <v>0</v>
      </c>
      <c r="CQ15" s="39">
        <f t="shared" si="39"/>
        <v>0</v>
      </c>
      <c r="CR15" s="39">
        <f t="shared" si="12"/>
        <v>0</v>
      </c>
      <c r="CS15" s="39">
        <f t="shared" si="13"/>
        <v>0</v>
      </c>
      <c r="CT15" s="40"/>
      <c r="CU15" s="36" t="s">
        <v>17</v>
      </c>
      <c r="CV15" s="37"/>
      <c r="CW15" s="38">
        <f>'Back Data'!CU11</f>
        <v>75002</v>
      </c>
      <c r="CX15" s="38">
        <f>'Back Data'!CV11</f>
        <v>10917</v>
      </c>
      <c r="CY15" s="38">
        <f>'Back Data'!CW11</f>
        <v>85919</v>
      </c>
      <c r="CZ15" s="38">
        <f>'Back Data'!CX11</f>
        <v>71956</v>
      </c>
      <c r="DA15" s="38">
        <f>'Back Data'!CY11</f>
        <v>2411</v>
      </c>
      <c r="DB15" s="38">
        <f>'Back Data'!CZ11</f>
        <v>74367</v>
      </c>
      <c r="DC15" s="39">
        <f t="shared" si="40"/>
        <v>95.9</v>
      </c>
      <c r="DD15" s="39">
        <f t="shared" si="14"/>
        <v>22.1</v>
      </c>
      <c r="DE15" s="39">
        <f t="shared" si="15"/>
        <v>86.6</v>
      </c>
      <c r="DF15" s="40"/>
      <c r="DG15" s="36" t="s">
        <v>17</v>
      </c>
      <c r="DH15" s="37"/>
      <c r="DI15" s="38">
        <f>'Back Data'!DG11</f>
        <v>0</v>
      </c>
      <c r="DJ15" s="38">
        <f>'Back Data'!DH11</f>
        <v>0</v>
      </c>
      <c r="DK15" s="38">
        <f>'Back Data'!DI11</f>
        <v>0</v>
      </c>
      <c r="DL15" s="38">
        <f>'Back Data'!DJ11</f>
        <v>0</v>
      </c>
      <c r="DM15" s="38">
        <f>'Back Data'!DK11</f>
        <v>0</v>
      </c>
      <c r="DN15" s="38">
        <f>'Back Data'!DL11</f>
        <v>0</v>
      </c>
      <c r="DO15" s="39">
        <f t="shared" si="41"/>
        <v>0</v>
      </c>
      <c r="DP15" s="39">
        <f t="shared" si="16"/>
        <v>0</v>
      </c>
      <c r="DQ15" s="39">
        <f t="shared" si="17"/>
        <v>0</v>
      </c>
      <c r="DR15" s="40"/>
      <c r="DS15" s="36" t="s">
        <v>17</v>
      </c>
      <c r="DT15" s="37"/>
      <c r="DU15" s="38">
        <f>'Back Data'!DS11</f>
        <v>0</v>
      </c>
      <c r="DV15" s="38">
        <f>'Back Data'!DT11</f>
        <v>0</v>
      </c>
      <c r="DW15" s="38">
        <f>'Back Data'!DU11</f>
        <v>0</v>
      </c>
      <c r="DX15" s="38">
        <f>'Back Data'!DV11</f>
        <v>0</v>
      </c>
      <c r="DY15" s="38">
        <f>'Back Data'!DW11</f>
        <v>0</v>
      </c>
      <c r="DZ15" s="38">
        <f>'Back Data'!DX11</f>
        <v>0</v>
      </c>
      <c r="EA15" s="39">
        <f t="shared" si="42"/>
        <v>0</v>
      </c>
      <c r="EB15" s="39">
        <f t="shared" si="18"/>
        <v>0</v>
      </c>
      <c r="EC15" s="39">
        <f t="shared" si="19"/>
        <v>0</v>
      </c>
      <c r="ED15" s="40"/>
      <c r="EE15" s="36" t="s">
        <v>17</v>
      </c>
      <c r="EF15" s="37"/>
      <c r="EG15" s="38">
        <f>'Back Data'!EQ11</f>
        <v>40070</v>
      </c>
      <c r="EH15" s="38">
        <f>'Back Data'!ER11</f>
        <v>4117</v>
      </c>
      <c r="EI15" s="38">
        <f>'Back Data'!ES11</f>
        <v>44187</v>
      </c>
      <c r="EJ15" s="38">
        <f>'Back Data'!ET11</f>
        <v>39346</v>
      </c>
      <c r="EK15" s="38">
        <f>'Back Data'!EU11</f>
        <v>663</v>
      </c>
      <c r="EL15" s="38">
        <f>'Back Data'!EV11</f>
        <v>40009</v>
      </c>
      <c r="EM15" s="39">
        <f t="shared" si="43"/>
        <v>98.2</v>
      </c>
      <c r="EN15" s="39">
        <f t="shared" si="20"/>
        <v>16.1</v>
      </c>
      <c r="EO15" s="39">
        <f t="shared" si="21"/>
        <v>90.5</v>
      </c>
      <c r="EP15" s="40"/>
      <c r="EQ15" s="36" t="s">
        <v>17</v>
      </c>
      <c r="ER15" s="37"/>
      <c r="ES15" s="38">
        <f>'Back Data'!FI11</f>
        <v>0</v>
      </c>
      <c r="ET15" s="38">
        <f>'Back Data'!FJ11</f>
        <v>0</v>
      </c>
      <c r="EU15" s="38">
        <f>'Back Data'!FK11</f>
        <v>0</v>
      </c>
      <c r="EV15" s="38">
        <f>'Back Data'!FL11</f>
        <v>0</v>
      </c>
      <c r="EW15" s="38">
        <f>'Back Data'!FM11</f>
        <v>0</v>
      </c>
      <c r="EX15" s="38">
        <f>'Back Data'!FN11</f>
        <v>0</v>
      </c>
      <c r="EY15" s="39">
        <f t="shared" si="44"/>
        <v>0</v>
      </c>
      <c r="EZ15" s="39">
        <f t="shared" si="22"/>
        <v>0</v>
      </c>
      <c r="FA15" s="39">
        <f t="shared" si="23"/>
        <v>0</v>
      </c>
      <c r="FB15" s="40"/>
      <c r="FC15" s="36" t="s">
        <v>17</v>
      </c>
      <c r="FD15" s="37"/>
      <c r="FE15" s="38">
        <f>'Back Data'!FU11</f>
        <v>7849</v>
      </c>
      <c r="FF15" s="38">
        <f>'Back Data'!FV11</f>
        <v>1577</v>
      </c>
      <c r="FG15" s="38">
        <f>'Back Data'!FW11</f>
        <v>9426</v>
      </c>
      <c r="FH15" s="38">
        <f>'Back Data'!FX11</f>
        <v>7572</v>
      </c>
      <c r="FI15" s="38">
        <f>'Back Data'!FY11</f>
        <v>254</v>
      </c>
      <c r="FJ15" s="38">
        <f>'Back Data'!FZ11</f>
        <v>7826</v>
      </c>
      <c r="FK15" s="39">
        <f t="shared" si="45"/>
        <v>96.5</v>
      </c>
      <c r="FL15" s="39">
        <f t="shared" si="24"/>
        <v>16.1</v>
      </c>
      <c r="FM15" s="39">
        <f t="shared" si="25"/>
        <v>83</v>
      </c>
      <c r="FN15" s="40"/>
      <c r="FO15" s="36" t="s">
        <v>17</v>
      </c>
      <c r="FP15" s="37"/>
      <c r="FQ15" s="38">
        <f>'Back Data'!HE11</f>
        <v>0</v>
      </c>
      <c r="FR15" s="38">
        <f>'Back Data'!HF11</f>
        <v>0</v>
      </c>
      <c r="FS15" s="38">
        <f>'Back Data'!HG11</f>
        <v>0</v>
      </c>
      <c r="FT15" s="38">
        <f>'Back Data'!HH11</f>
        <v>0</v>
      </c>
      <c r="FU15" s="38">
        <f>'Back Data'!HI11</f>
        <v>0</v>
      </c>
      <c r="FV15" s="38">
        <f>'Back Data'!HJ11</f>
        <v>0</v>
      </c>
      <c r="FW15" s="39">
        <f t="shared" si="46"/>
        <v>0</v>
      </c>
      <c r="FX15" s="39">
        <f t="shared" si="26"/>
        <v>0</v>
      </c>
      <c r="FY15" s="39">
        <f t="shared" si="27"/>
        <v>0</v>
      </c>
      <c r="FZ15" s="40"/>
      <c r="GA15" s="36" t="s">
        <v>17</v>
      </c>
      <c r="GB15" s="37"/>
      <c r="GC15" s="38">
        <f>'Back Data'!HQ11</f>
        <v>741589</v>
      </c>
      <c r="GD15" s="38">
        <f>'Back Data'!HR11</f>
        <v>361061</v>
      </c>
      <c r="GE15" s="38">
        <f>'Back Data'!HS11</f>
        <v>1102650</v>
      </c>
      <c r="GF15" s="38">
        <f>'Back Data'!HT11</f>
        <v>667615</v>
      </c>
      <c r="GG15" s="38">
        <f>'Back Data'!HU11</f>
        <v>46405</v>
      </c>
      <c r="GH15" s="38">
        <f>'Back Data'!HV11</f>
        <v>714020</v>
      </c>
      <c r="GI15" s="39">
        <f t="shared" si="47"/>
        <v>90</v>
      </c>
      <c r="GJ15" s="39">
        <f t="shared" si="28"/>
        <v>12.9</v>
      </c>
      <c r="GK15" s="39">
        <f t="shared" si="29"/>
        <v>64.8</v>
      </c>
    </row>
    <row r="16" spans="2:193" ht="19.5" customHeight="1">
      <c r="B16" s="45"/>
      <c r="C16" s="41" t="s">
        <v>18</v>
      </c>
      <c r="D16" s="42"/>
      <c r="E16" s="43">
        <f>'Back Data'!C12</f>
        <v>2129281</v>
      </c>
      <c r="F16" s="43">
        <f>'Back Data'!D12</f>
        <v>80616</v>
      </c>
      <c r="G16" s="43">
        <f>'Back Data'!E12</f>
        <v>2209897</v>
      </c>
      <c r="H16" s="43">
        <f>'Back Data'!F12</f>
        <v>2112995</v>
      </c>
      <c r="I16" s="43">
        <f>'Back Data'!G12</f>
        <v>11292</v>
      </c>
      <c r="J16" s="43">
        <f>'Back Data'!H12</f>
        <v>2124287</v>
      </c>
      <c r="K16" s="44">
        <f t="shared" si="30"/>
        <v>99.2</v>
      </c>
      <c r="L16" s="44">
        <f t="shared" si="31"/>
        <v>14</v>
      </c>
      <c r="M16" s="44">
        <f t="shared" si="32"/>
        <v>96.1</v>
      </c>
      <c r="N16" s="45"/>
      <c r="O16" s="41" t="s">
        <v>18</v>
      </c>
      <c r="P16" s="42"/>
      <c r="Q16" s="43">
        <f>'Back Data'!O12</f>
        <v>864765</v>
      </c>
      <c r="R16" s="43">
        <f>'Back Data'!P12</f>
        <v>42648</v>
      </c>
      <c r="S16" s="43">
        <f>'Back Data'!Q12</f>
        <v>907413</v>
      </c>
      <c r="T16" s="43">
        <f>'Back Data'!R12</f>
        <v>856113</v>
      </c>
      <c r="U16" s="43">
        <f>'Back Data'!S12</f>
        <v>6520</v>
      </c>
      <c r="V16" s="43">
        <f>'Back Data'!T12</f>
        <v>862633</v>
      </c>
      <c r="W16" s="44">
        <f t="shared" si="33"/>
        <v>99</v>
      </c>
      <c r="X16" s="44">
        <f t="shared" si="0"/>
        <v>15.3</v>
      </c>
      <c r="Y16" s="44">
        <f t="shared" si="1"/>
        <v>95.1</v>
      </c>
      <c r="Z16" s="45"/>
      <c r="AA16" s="41" t="s">
        <v>18</v>
      </c>
      <c r="AB16" s="42"/>
      <c r="AC16" s="43">
        <f>'Back Data'!AA12</f>
        <v>652821</v>
      </c>
      <c r="AD16" s="43">
        <f>'Back Data'!AB12</f>
        <v>39484</v>
      </c>
      <c r="AE16" s="43">
        <f>'Back Data'!AC12</f>
        <v>692305</v>
      </c>
      <c r="AF16" s="43">
        <f>'Back Data'!AD12</f>
        <v>644721</v>
      </c>
      <c r="AG16" s="43">
        <f>'Back Data'!AE12</f>
        <v>6087</v>
      </c>
      <c r="AH16" s="43">
        <f>'Back Data'!AF12</f>
        <v>650808</v>
      </c>
      <c r="AI16" s="44">
        <f t="shared" si="34"/>
        <v>98.8</v>
      </c>
      <c r="AJ16" s="44">
        <f t="shared" si="2"/>
        <v>15.4</v>
      </c>
      <c r="AK16" s="44">
        <f t="shared" si="3"/>
        <v>94</v>
      </c>
      <c r="AL16" s="45"/>
      <c r="AM16" s="41" t="s">
        <v>18</v>
      </c>
      <c r="AN16" s="42"/>
      <c r="AO16" s="43">
        <f>'Back Data'!AM12</f>
        <v>57403</v>
      </c>
      <c r="AP16" s="43">
        <f>'Back Data'!AN12</f>
        <v>1106</v>
      </c>
      <c r="AQ16" s="43">
        <f>'Back Data'!AO12</f>
        <v>58509</v>
      </c>
      <c r="AR16" s="43">
        <f>'Back Data'!AP12</f>
        <v>57273</v>
      </c>
      <c r="AS16" s="43">
        <f>'Back Data'!AQ12</f>
        <v>116</v>
      </c>
      <c r="AT16" s="43">
        <f>'Back Data'!AR12</f>
        <v>57389</v>
      </c>
      <c r="AU16" s="44">
        <f t="shared" si="35"/>
        <v>99.8</v>
      </c>
      <c r="AV16" s="44">
        <f t="shared" si="4"/>
        <v>10.5</v>
      </c>
      <c r="AW16" s="44">
        <f t="shared" si="5"/>
        <v>98.1</v>
      </c>
      <c r="AX16" s="45"/>
      <c r="AY16" s="41" t="s">
        <v>18</v>
      </c>
      <c r="AZ16" s="42"/>
      <c r="BA16" s="43">
        <f>'Back Data'!AY12</f>
        <v>1015313</v>
      </c>
      <c r="BB16" s="43">
        <f>'Back Data'!AZ12</f>
        <v>34566</v>
      </c>
      <c r="BC16" s="43">
        <f>'Back Data'!BA12</f>
        <v>1049879</v>
      </c>
      <c r="BD16" s="43">
        <f>'Back Data'!BB12</f>
        <v>1008609</v>
      </c>
      <c r="BE16" s="43">
        <f>'Back Data'!BC12</f>
        <v>4254</v>
      </c>
      <c r="BF16" s="43">
        <f>'Back Data'!BD12</f>
        <v>1012863</v>
      </c>
      <c r="BG16" s="44">
        <f t="shared" si="36"/>
        <v>99.3</v>
      </c>
      <c r="BH16" s="44">
        <f t="shared" si="6"/>
        <v>12.3</v>
      </c>
      <c r="BI16" s="44">
        <f t="shared" si="7"/>
        <v>96.5</v>
      </c>
      <c r="BJ16" s="45"/>
      <c r="BK16" s="41" t="s">
        <v>18</v>
      </c>
      <c r="BL16" s="42"/>
      <c r="BM16" s="43">
        <f>'Back Data'!BK12</f>
        <v>236850</v>
      </c>
      <c r="BN16" s="43">
        <f>'Back Data'!BL12</f>
        <v>8077</v>
      </c>
      <c r="BO16" s="43">
        <f>'Back Data'!BM12</f>
        <v>244927</v>
      </c>
      <c r="BP16" s="43">
        <f>'Back Data'!BN12</f>
        <v>235283</v>
      </c>
      <c r="BQ16" s="43">
        <f>'Back Data'!BO12</f>
        <v>994</v>
      </c>
      <c r="BR16" s="43">
        <f>'Back Data'!BP12</f>
        <v>236277</v>
      </c>
      <c r="BS16" s="44">
        <f t="shared" si="37"/>
        <v>99.3</v>
      </c>
      <c r="BT16" s="44">
        <f t="shared" si="8"/>
        <v>12.3</v>
      </c>
      <c r="BU16" s="44">
        <f t="shared" si="9"/>
        <v>96.5</v>
      </c>
      <c r="BV16" s="45"/>
      <c r="BW16" s="41" t="s">
        <v>18</v>
      </c>
      <c r="BX16" s="42"/>
      <c r="BY16" s="43">
        <f>'Back Data'!BW12</f>
        <v>248998</v>
      </c>
      <c r="BZ16" s="43">
        <f>'Back Data'!BX12</f>
        <v>8491</v>
      </c>
      <c r="CA16" s="43">
        <f>'Back Data'!BY12</f>
        <v>257489</v>
      </c>
      <c r="CB16" s="43">
        <f>'Back Data'!BZ12</f>
        <v>247352</v>
      </c>
      <c r="CC16" s="43">
        <f>'Back Data'!CA12</f>
        <v>1045</v>
      </c>
      <c r="CD16" s="43">
        <f>'Back Data'!CB12</f>
        <v>248397</v>
      </c>
      <c r="CE16" s="44">
        <f t="shared" si="38"/>
        <v>99.3</v>
      </c>
      <c r="CF16" s="44">
        <f t="shared" si="10"/>
        <v>12.3</v>
      </c>
      <c r="CG16" s="44">
        <f t="shared" si="11"/>
        <v>96.5</v>
      </c>
      <c r="CH16" s="45"/>
      <c r="CI16" s="41" t="s">
        <v>18</v>
      </c>
      <c r="CJ16" s="42"/>
      <c r="CK16" s="43">
        <f>'Back Data'!CI12</f>
        <v>0</v>
      </c>
      <c r="CL16" s="43">
        <f>'Back Data'!CJ12</f>
        <v>0</v>
      </c>
      <c r="CM16" s="43">
        <f>'Back Data'!CK12</f>
        <v>0</v>
      </c>
      <c r="CN16" s="43">
        <f>'Back Data'!CL12</f>
        <v>0</v>
      </c>
      <c r="CO16" s="43">
        <f>'Back Data'!CM12</f>
        <v>0</v>
      </c>
      <c r="CP16" s="43">
        <f>'Back Data'!CN12</f>
        <v>0</v>
      </c>
      <c r="CQ16" s="44">
        <f t="shared" si="39"/>
        <v>0</v>
      </c>
      <c r="CR16" s="44">
        <f t="shared" si="12"/>
        <v>0</v>
      </c>
      <c r="CS16" s="44">
        <f t="shared" si="13"/>
        <v>0</v>
      </c>
      <c r="CT16" s="45"/>
      <c r="CU16" s="41" t="s">
        <v>18</v>
      </c>
      <c r="CV16" s="42"/>
      <c r="CW16" s="43">
        <f>'Back Data'!CU12</f>
        <v>63143</v>
      </c>
      <c r="CX16" s="43">
        <f>'Back Data'!CV12</f>
        <v>3402</v>
      </c>
      <c r="CY16" s="43">
        <f>'Back Data'!CW12</f>
        <v>66545</v>
      </c>
      <c r="CZ16" s="43">
        <f>'Back Data'!CX12</f>
        <v>62213</v>
      </c>
      <c r="DA16" s="43">
        <f>'Back Data'!CY12</f>
        <v>518</v>
      </c>
      <c r="DB16" s="43">
        <f>'Back Data'!CZ12</f>
        <v>62731</v>
      </c>
      <c r="DC16" s="44">
        <f t="shared" si="40"/>
        <v>98.5</v>
      </c>
      <c r="DD16" s="44">
        <f t="shared" si="14"/>
        <v>15.2</v>
      </c>
      <c r="DE16" s="44">
        <f t="shared" si="15"/>
        <v>94.3</v>
      </c>
      <c r="DF16" s="45"/>
      <c r="DG16" s="41" t="s">
        <v>18</v>
      </c>
      <c r="DH16" s="42"/>
      <c r="DI16" s="43">
        <f>'Back Data'!DG12</f>
        <v>0</v>
      </c>
      <c r="DJ16" s="43">
        <f>'Back Data'!DH12</f>
        <v>0</v>
      </c>
      <c r="DK16" s="43">
        <f>'Back Data'!DI12</f>
        <v>0</v>
      </c>
      <c r="DL16" s="43">
        <f>'Back Data'!DJ12</f>
        <v>0</v>
      </c>
      <c r="DM16" s="43">
        <f>'Back Data'!DK12</f>
        <v>0</v>
      </c>
      <c r="DN16" s="43">
        <f>'Back Data'!DL12</f>
        <v>0</v>
      </c>
      <c r="DO16" s="44">
        <f t="shared" si="41"/>
        <v>0</v>
      </c>
      <c r="DP16" s="44">
        <f t="shared" si="16"/>
        <v>0</v>
      </c>
      <c r="DQ16" s="44">
        <f t="shared" si="17"/>
        <v>0</v>
      </c>
      <c r="DR16" s="45"/>
      <c r="DS16" s="41" t="s">
        <v>18</v>
      </c>
      <c r="DT16" s="42"/>
      <c r="DU16" s="43">
        <f>'Back Data'!DS12</f>
        <v>0</v>
      </c>
      <c r="DV16" s="43">
        <f>'Back Data'!DT12</f>
        <v>0</v>
      </c>
      <c r="DW16" s="43">
        <f>'Back Data'!DU12</f>
        <v>0</v>
      </c>
      <c r="DX16" s="43">
        <f>'Back Data'!DV12</f>
        <v>0</v>
      </c>
      <c r="DY16" s="43">
        <f>'Back Data'!DW12</f>
        <v>0</v>
      </c>
      <c r="DZ16" s="43">
        <f>'Back Data'!DX12</f>
        <v>0</v>
      </c>
      <c r="EA16" s="44">
        <f t="shared" si="42"/>
        <v>0</v>
      </c>
      <c r="EB16" s="44">
        <f t="shared" si="18"/>
        <v>0</v>
      </c>
      <c r="EC16" s="44">
        <f t="shared" si="19"/>
        <v>0</v>
      </c>
      <c r="ED16" s="45"/>
      <c r="EE16" s="41" t="s">
        <v>18</v>
      </c>
      <c r="EF16" s="42"/>
      <c r="EG16" s="43">
        <f>'Back Data'!EQ12</f>
        <v>1439</v>
      </c>
      <c r="EH16" s="43">
        <f>'Back Data'!ER12</f>
        <v>0</v>
      </c>
      <c r="EI16" s="43">
        <f>'Back Data'!ES12</f>
        <v>1439</v>
      </c>
      <c r="EJ16" s="43">
        <f>'Back Data'!ET12</f>
        <v>1439</v>
      </c>
      <c r="EK16" s="43">
        <f>'Back Data'!EU12</f>
        <v>0</v>
      </c>
      <c r="EL16" s="43">
        <f>'Back Data'!EV12</f>
        <v>1439</v>
      </c>
      <c r="EM16" s="44">
        <f t="shared" si="43"/>
        <v>100</v>
      </c>
      <c r="EN16" s="44">
        <f t="shared" si="20"/>
        <v>0</v>
      </c>
      <c r="EO16" s="44">
        <f t="shared" si="21"/>
        <v>100</v>
      </c>
      <c r="EP16" s="45"/>
      <c r="EQ16" s="41" t="s">
        <v>18</v>
      </c>
      <c r="ER16" s="42"/>
      <c r="ES16" s="43">
        <f>'Back Data'!FI12</f>
        <v>0</v>
      </c>
      <c r="ET16" s="43">
        <f>'Back Data'!FJ12</f>
        <v>0</v>
      </c>
      <c r="EU16" s="43">
        <f>'Back Data'!FK12</f>
        <v>0</v>
      </c>
      <c r="EV16" s="43">
        <f>'Back Data'!FL12</f>
        <v>0</v>
      </c>
      <c r="EW16" s="43">
        <f>'Back Data'!FM12</f>
        <v>0</v>
      </c>
      <c r="EX16" s="43">
        <f>'Back Data'!FN12</f>
        <v>0</v>
      </c>
      <c r="EY16" s="44">
        <f t="shared" si="44"/>
        <v>0</v>
      </c>
      <c r="EZ16" s="44">
        <f t="shared" si="22"/>
        <v>0</v>
      </c>
      <c r="FA16" s="44">
        <f t="shared" si="23"/>
        <v>0</v>
      </c>
      <c r="FB16" s="45"/>
      <c r="FC16" s="41" t="s">
        <v>18</v>
      </c>
      <c r="FD16" s="42"/>
      <c r="FE16" s="43">
        <f>'Back Data'!FU12</f>
        <v>0</v>
      </c>
      <c r="FF16" s="43">
        <f>'Back Data'!FV12</f>
        <v>0</v>
      </c>
      <c r="FG16" s="43">
        <f>'Back Data'!FW12</f>
        <v>0</v>
      </c>
      <c r="FH16" s="43">
        <f>'Back Data'!FX12</f>
        <v>0</v>
      </c>
      <c r="FI16" s="43">
        <f>'Back Data'!FY12</f>
        <v>0</v>
      </c>
      <c r="FJ16" s="43">
        <f>'Back Data'!FZ12</f>
        <v>0</v>
      </c>
      <c r="FK16" s="44">
        <f t="shared" si="45"/>
        <v>0</v>
      </c>
      <c r="FL16" s="44">
        <f t="shared" si="24"/>
        <v>0</v>
      </c>
      <c r="FM16" s="44">
        <f t="shared" si="25"/>
        <v>0</v>
      </c>
      <c r="FN16" s="45"/>
      <c r="FO16" s="41" t="s">
        <v>18</v>
      </c>
      <c r="FP16" s="42"/>
      <c r="FQ16" s="43">
        <f>'Back Data'!HE12</f>
        <v>0</v>
      </c>
      <c r="FR16" s="43">
        <f>'Back Data'!HF12</f>
        <v>0</v>
      </c>
      <c r="FS16" s="43">
        <f>'Back Data'!HG12</f>
        <v>0</v>
      </c>
      <c r="FT16" s="43">
        <f>'Back Data'!HH12</f>
        <v>0</v>
      </c>
      <c r="FU16" s="43">
        <f>'Back Data'!HI12</f>
        <v>0</v>
      </c>
      <c r="FV16" s="43">
        <f>'Back Data'!HJ12</f>
        <v>0</v>
      </c>
      <c r="FW16" s="44">
        <f t="shared" si="46"/>
        <v>0</v>
      </c>
      <c r="FX16" s="44">
        <f t="shared" si="26"/>
        <v>0</v>
      </c>
      <c r="FY16" s="44">
        <f t="shared" si="27"/>
        <v>0</v>
      </c>
      <c r="FZ16" s="45"/>
      <c r="GA16" s="41" t="s">
        <v>18</v>
      </c>
      <c r="GB16" s="42"/>
      <c r="GC16" s="43">
        <f>'Back Data'!HQ12</f>
        <v>549665</v>
      </c>
      <c r="GD16" s="43">
        <f>'Back Data'!HR12</f>
        <v>173363</v>
      </c>
      <c r="GE16" s="43">
        <f>'Back Data'!HS12</f>
        <v>723028</v>
      </c>
      <c r="GF16" s="43">
        <f>'Back Data'!HT12</f>
        <v>523396</v>
      </c>
      <c r="GG16" s="43">
        <f>'Back Data'!HU12</f>
        <v>10462</v>
      </c>
      <c r="GH16" s="43">
        <f>'Back Data'!HV12</f>
        <v>533858</v>
      </c>
      <c r="GI16" s="44">
        <f t="shared" si="47"/>
        <v>95.2</v>
      </c>
      <c r="GJ16" s="44">
        <f t="shared" si="28"/>
        <v>6</v>
      </c>
      <c r="GK16" s="44">
        <f t="shared" si="29"/>
        <v>73.8</v>
      </c>
    </row>
    <row r="17" spans="2:193" ht="19.5" customHeight="1">
      <c r="B17" s="35"/>
      <c r="C17" s="31" t="s">
        <v>20</v>
      </c>
      <c r="D17" s="32"/>
      <c r="E17" s="33">
        <f>'Back Data'!C13</f>
        <v>2933528</v>
      </c>
      <c r="F17" s="33">
        <f>'Back Data'!D13</f>
        <v>463842</v>
      </c>
      <c r="G17" s="33">
        <f>'Back Data'!E13</f>
        <v>3397370</v>
      </c>
      <c r="H17" s="33">
        <f>'Back Data'!F13</f>
        <v>2837737</v>
      </c>
      <c r="I17" s="33">
        <f>'Back Data'!G13</f>
        <v>69451</v>
      </c>
      <c r="J17" s="33">
        <f>'Back Data'!H13</f>
        <v>2907188</v>
      </c>
      <c r="K17" s="34">
        <f t="shared" si="30"/>
        <v>96.7</v>
      </c>
      <c r="L17" s="34">
        <f t="shared" si="31"/>
        <v>15</v>
      </c>
      <c r="M17" s="34">
        <f t="shared" si="32"/>
        <v>85.6</v>
      </c>
      <c r="N17" s="35"/>
      <c r="O17" s="31" t="s">
        <v>20</v>
      </c>
      <c r="P17" s="32"/>
      <c r="Q17" s="33">
        <f>'Back Data'!O13</f>
        <v>1101346</v>
      </c>
      <c r="R17" s="33">
        <f>'Back Data'!P13</f>
        <v>140442</v>
      </c>
      <c r="S17" s="33">
        <f>'Back Data'!Q13</f>
        <v>1241788</v>
      </c>
      <c r="T17" s="33">
        <f>'Back Data'!R13</f>
        <v>1062392</v>
      </c>
      <c r="U17" s="33">
        <f>'Back Data'!S13</f>
        <v>22995</v>
      </c>
      <c r="V17" s="33">
        <f>'Back Data'!T13</f>
        <v>1085387</v>
      </c>
      <c r="W17" s="34">
        <f t="shared" si="33"/>
        <v>96.5</v>
      </c>
      <c r="X17" s="34">
        <f t="shared" si="0"/>
        <v>16.4</v>
      </c>
      <c r="Y17" s="34">
        <f t="shared" si="1"/>
        <v>87.4</v>
      </c>
      <c r="Z17" s="35"/>
      <c r="AA17" s="31" t="s">
        <v>20</v>
      </c>
      <c r="AB17" s="32"/>
      <c r="AC17" s="33">
        <f>'Back Data'!AA13</f>
        <v>875806</v>
      </c>
      <c r="AD17" s="33">
        <f>'Back Data'!AB13</f>
        <v>128688</v>
      </c>
      <c r="AE17" s="33">
        <f>'Back Data'!AC13</f>
        <v>1004494</v>
      </c>
      <c r="AF17" s="33">
        <f>'Back Data'!AD13</f>
        <v>837409</v>
      </c>
      <c r="AG17" s="33">
        <f>'Back Data'!AE13</f>
        <v>21371</v>
      </c>
      <c r="AH17" s="33">
        <f>'Back Data'!AF13</f>
        <v>858780</v>
      </c>
      <c r="AI17" s="34">
        <f t="shared" si="34"/>
        <v>95.6</v>
      </c>
      <c r="AJ17" s="34">
        <f t="shared" si="2"/>
        <v>16.6</v>
      </c>
      <c r="AK17" s="34">
        <f t="shared" si="3"/>
        <v>85.5</v>
      </c>
      <c r="AL17" s="35"/>
      <c r="AM17" s="31" t="s">
        <v>20</v>
      </c>
      <c r="AN17" s="32"/>
      <c r="AO17" s="33">
        <f>'Back Data'!AM13</f>
        <v>70091</v>
      </c>
      <c r="AP17" s="33">
        <f>'Back Data'!AN13</f>
        <v>3442</v>
      </c>
      <c r="AQ17" s="33">
        <f>'Back Data'!AO13</f>
        <v>73533</v>
      </c>
      <c r="AR17" s="33">
        <f>'Back Data'!AP13</f>
        <v>69750</v>
      </c>
      <c r="AS17" s="33">
        <f>'Back Data'!AQ13</f>
        <v>497</v>
      </c>
      <c r="AT17" s="33">
        <f>'Back Data'!AR13</f>
        <v>70247</v>
      </c>
      <c r="AU17" s="34">
        <f t="shared" si="35"/>
        <v>99.5</v>
      </c>
      <c r="AV17" s="34">
        <f t="shared" si="4"/>
        <v>14.4</v>
      </c>
      <c r="AW17" s="34">
        <f t="shared" si="5"/>
        <v>95.5</v>
      </c>
      <c r="AX17" s="35"/>
      <c r="AY17" s="31" t="s">
        <v>20</v>
      </c>
      <c r="AZ17" s="32"/>
      <c r="BA17" s="33">
        <f>'Back Data'!AY13</f>
        <v>1546992</v>
      </c>
      <c r="BB17" s="33">
        <f>'Back Data'!AZ13</f>
        <v>308761</v>
      </c>
      <c r="BC17" s="33">
        <f>'Back Data'!BA13</f>
        <v>1855753</v>
      </c>
      <c r="BD17" s="33">
        <f>'Back Data'!BB13</f>
        <v>1493475</v>
      </c>
      <c r="BE17" s="33">
        <f>'Back Data'!BC13</f>
        <v>43504</v>
      </c>
      <c r="BF17" s="33">
        <f>'Back Data'!BD13</f>
        <v>1536979</v>
      </c>
      <c r="BG17" s="34">
        <f t="shared" si="36"/>
        <v>96.5</v>
      </c>
      <c r="BH17" s="34">
        <f t="shared" si="6"/>
        <v>14.1</v>
      </c>
      <c r="BI17" s="34">
        <f t="shared" si="7"/>
        <v>82.8</v>
      </c>
      <c r="BJ17" s="35"/>
      <c r="BK17" s="31" t="s">
        <v>20</v>
      </c>
      <c r="BL17" s="32"/>
      <c r="BM17" s="33">
        <f>'Back Data'!BK13</f>
        <v>416224</v>
      </c>
      <c r="BN17" s="33">
        <f>'Back Data'!BL13</f>
        <v>83158</v>
      </c>
      <c r="BO17" s="33">
        <f>'Back Data'!BM13</f>
        <v>499382</v>
      </c>
      <c r="BP17" s="33">
        <f>'Back Data'!BN13</f>
        <v>401810</v>
      </c>
      <c r="BQ17" s="33">
        <f>'Back Data'!BO13</f>
        <v>11717</v>
      </c>
      <c r="BR17" s="33">
        <f>'Back Data'!BP13</f>
        <v>413527</v>
      </c>
      <c r="BS17" s="34">
        <f t="shared" si="37"/>
        <v>96.5</v>
      </c>
      <c r="BT17" s="34">
        <f t="shared" si="8"/>
        <v>14.1</v>
      </c>
      <c r="BU17" s="34">
        <f t="shared" si="9"/>
        <v>82.8</v>
      </c>
      <c r="BV17" s="35"/>
      <c r="BW17" s="31" t="s">
        <v>20</v>
      </c>
      <c r="BX17" s="32"/>
      <c r="BY17" s="33">
        <f>'Back Data'!BW13</f>
        <v>365321</v>
      </c>
      <c r="BZ17" s="33">
        <f>'Back Data'!BX13</f>
        <v>72988</v>
      </c>
      <c r="CA17" s="33">
        <f>'Back Data'!BY13</f>
        <v>438309</v>
      </c>
      <c r="CB17" s="33">
        <f>'Back Data'!BZ13</f>
        <v>352671</v>
      </c>
      <c r="CC17" s="33">
        <f>'Back Data'!CA13</f>
        <v>10284</v>
      </c>
      <c r="CD17" s="33">
        <f>'Back Data'!CB13</f>
        <v>362955</v>
      </c>
      <c r="CE17" s="34">
        <f t="shared" si="38"/>
        <v>96.5</v>
      </c>
      <c r="CF17" s="34">
        <f t="shared" si="10"/>
        <v>14.1</v>
      </c>
      <c r="CG17" s="34">
        <f t="shared" si="11"/>
        <v>82.8</v>
      </c>
      <c r="CH17" s="35"/>
      <c r="CI17" s="31" t="s">
        <v>20</v>
      </c>
      <c r="CJ17" s="32"/>
      <c r="CK17" s="33">
        <f>'Back Data'!CI13</f>
        <v>0</v>
      </c>
      <c r="CL17" s="33">
        <f>'Back Data'!CJ13</f>
        <v>0</v>
      </c>
      <c r="CM17" s="33">
        <f>'Back Data'!CK13</f>
        <v>0</v>
      </c>
      <c r="CN17" s="33">
        <f>'Back Data'!CL13</f>
        <v>0</v>
      </c>
      <c r="CO17" s="33">
        <f>'Back Data'!CM13</f>
        <v>0</v>
      </c>
      <c r="CP17" s="33">
        <f>'Back Data'!CN13</f>
        <v>0</v>
      </c>
      <c r="CQ17" s="34">
        <f t="shared" si="39"/>
        <v>0</v>
      </c>
      <c r="CR17" s="34">
        <f t="shared" si="12"/>
        <v>0</v>
      </c>
      <c r="CS17" s="34">
        <f t="shared" si="13"/>
        <v>0</v>
      </c>
      <c r="CT17" s="35"/>
      <c r="CU17" s="31" t="s">
        <v>20</v>
      </c>
      <c r="CV17" s="32"/>
      <c r="CW17" s="33">
        <f>'Back Data'!CU13</f>
        <v>87017</v>
      </c>
      <c r="CX17" s="33">
        <f>'Back Data'!CV13</f>
        <v>14639</v>
      </c>
      <c r="CY17" s="33">
        <f>'Back Data'!CW13</f>
        <v>101656</v>
      </c>
      <c r="CZ17" s="33">
        <f>'Back Data'!CX13</f>
        <v>83697</v>
      </c>
      <c r="DA17" s="33">
        <f>'Back Data'!CY13</f>
        <v>2952</v>
      </c>
      <c r="DB17" s="33">
        <f>'Back Data'!CZ13</f>
        <v>86649</v>
      </c>
      <c r="DC17" s="34">
        <f t="shared" si="40"/>
        <v>96.2</v>
      </c>
      <c r="DD17" s="34">
        <f t="shared" si="14"/>
        <v>20.2</v>
      </c>
      <c r="DE17" s="34">
        <f t="shared" si="15"/>
        <v>85.2</v>
      </c>
      <c r="DF17" s="35"/>
      <c r="DG17" s="31" t="s">
        <v>20</v>
      </c>
      <c r="DH17" s="32"/>
      <c r="DI17" s="33">
        <f>'Back Data'!DG13</f>
        <v>0</v>
      </c>
      <c r="DJ17" s="33">
        <f>'Back Data'!DH13</f>
        <v>0</v>
      </c>
      <c r="DK17" s="33">
        <f>'Back Data'!DI13</f>
        <v>0</v>
      </c>
      <c r="DL17" s="33">
        <f>'Back Data'!DJ13</f>
        <v>0</v>
      </c>
      <c r="DM17" s="33">
        <f>'Back Data'!DK13</f>
        <v>0</v>
      </c>
      <c r="DN17" s="33">
        <f>'Back Data'!DL13</f>
        <v>0</v>
      </c>
      <c r="DO17" s="34">
        <f t="shared" si="41"/>
        <v>0</v>
      </c>
      <c r="DP17" s="34">
        <f t="shared" si="16"/>
        <v>0</v>
      </c>
      <c r="DQ17" s="34">
        <f t="shared" si="17"/>
        <v>0</v>
      </c>
      <c r="DR17" s="35"/>
      <c r="DS17" s="31" t="s">
        <v>20</v>
      </c>
      <c r="DT17" s="32"/>
      <c r="DU17" s="33">
        <f>'Back Data'!DS13</f>
        <v>0</v>
      </c>
      <c r="DV17" s="33">
        <f>'Back Data'!DT13</f>
        <v>0</v>
      </c>
      <c r="DW17" s="33">
        <f>'Back Data'!DU13</f>
        <v>0</v>
      </c>
      <c r="DX17" s="33">
        <f>'Back Data'!DV13</f>
        <v>0</v>
      </c>
      <c r="DY17" s="33">
        <f>'Back Data'!DW13</f>
        <v>0</v>
      </c>
      <c r="DZ17" s="33">
        <f>'Back Data'!DX13</f>
        <v>0</v>
      </c>
      <c r="EA17" s="34">
        <f t="shared" si="42"/>
        <v>0</v>
      </c>
      <c r="EB17" s="34">
        <f t="shared" si="18"/>
        <v>0</v>
      </c>
      <c r="EC17" s="34">
        <f t="shared" si="19"/>
        <v>0</v>
      </c>
      <c r="ED17" s="35"/>
      <c r="EE17" s="31" t="s">
        <v>20</v>
      </c>
      <c r="EF17" s="32"/>
      <c r="EG17" s="33">
        <f>'Back Data'!EQ13</f>
        <v>1223</v>
      </c>
      <c r="EH17" s="33">
        <f>'Back Data'!ER13</f>
        <v>0</v>
      </c>
      <c r="EI17" s="33">
        <f>'Back Data'!ES13</f>
        <v>1223</v>
      </c>
      <c r="EJ17" s="33">
        <f>'Back Data'!ET13</f>
        <v>1223</v>
      </c>
      <c r="EK17" s="33">
        <f>'Back Data'!EU13</f>
        <v>0</v>
      </c>
      <c r="EL17" s="33">
        <f>'Back Data'!EV13</f>
        <v>1223</v>
      </c>
      <c r="EM17" s="34">
        <f t="shared" si="43"/>
        <v>100</v>
      </c>
      <c r="EN17" s="34">
        <f t="shared" si="20"/>
        <v>0</v>
      </c>
      <c r="EO17" s="34">
        <f t="shared" si="21"/>
        <v>100</v>
      </c>
      <c r="EP17" s="35"/>
      <c r="EQ17" s="31" t="s">
        <v>20</v>
      </c>
      <c r="ER17" s="32"/>
      <c r="ES17" s="33">
        <f>'Back Data'!FI13</f>
        <v>0</v>
      </c>
      <c r="ET17" s="33">
        <f>'Back Data'!FJ13</f>
        <v>0</v>
      </c>
      <c r="EU17" s="33">
        <f>'Back Data'!FK13</f>
        <v>0</v>
      </c>
      <c r="EV17" s="33">
        <f>'Back Data'!FL13</f>
        <v>0</v>
      </c>
      <c r="EW17" s="33">
        <f>'Back Data'!FM13</f>
        <v>0</v>
      </c>
      <c r="EX17" s="33">
        <f>'Back Data'!FN13</f>
        <v>0</v>
      </c>
      <c r="EY17" s="34">
        <f t="shared" si="44"/>
        <v>0</v>
      </c>
      <c r="EZ17" s="34">
        <f t="shared" si="22"/>
        <v>0</v>
      </c>
      <c r="FA17" s="34">
        <f t="shared" si="23"/>
        <v>0</v>
      </c>
      <c r="FB17" s="35"/>
      <c r="FC17" s="31" t="s">
        <v>20</v>
      </c>
      <c r="FD17" s="32"/>
      <c r="FE17" s="33">
        <f>'Back Data'!FU13</f>
        <v>0</v>
      </c>
      <c r="FF17" s="33">
        <f>'Back Data'!FV13</f>
        <v>0</v>
      </c>
      <c r="FG17" s="33">
        <f>'Back Data'!FW13</f>
        <v>0</v>
      </c>
      <c r="FH17" s="33">
        <f>'Back Data'!FX13</f>
        <v>0</v>
      </c>
      <c r="FI17" s="33">
        <f>'Back Data'!FY13</f>
        <v>0</v>
      </c>
      <c r="FJ17" s="33">
        <f>'Back Data'!FZ13</f>
        <v>0</v>
      </c>
      <c r="FK17" s="34">
        <f t="shared" si="45"/>
        <v>0</v>
      </c>
      <c r="FL17" s="34">
        <f t="shared" si="24"/>
        <v>0</v>
      </c>
      <c r="FM17" s="34">
        <f t="shared" si="25"/>
        <v>0</v>
      </c>
      <c r="FN17" s="35"/>
      <c r="FO17" s="31" t="s">
        <v>20</v>
      </c>
      <c r="FP17" s="32"/>
      <c r="FQ17" s="33">
        <f>'Back Data'!HE13</f>
        <v>0</v>
      </c>
      <c r="FR17" s="33">
        <f>'Back Data'!HF13</f>
        <v>0</v>
      </c>
      <c r="FS17" s="33">
        <f>'Back Data'!HG13</f>
        <v>0</v>
      </c>
      <c r="FT17" s="33">
        <f>'Back Data'!HH13</f>
        <v>0</v>
      </c>
      <c r="FU17" s="33">
        <f>'Back Data'!HI13</f>
        <v>0</v>
      </c>
      <c r="FV17" s="33">
        <f>'Back Data'!HJ13</f>
        <v>0</v>
      </c>
      <c r="FW17" s="34">
        <f t="shared" si="46"/>
        <v>0</v>
      </c>
      <c r="FX17" s="34">
        <f t="shared" si="26"/>
        <v>0</v>
      </c>
      <c r="FY17" s="34">
        <f t="shared" si="27"/>
        <v>0</v>
      </c>
      <c r="FZ17" s="35"/>
      <c r="GA17" s="31" t="s">
        <v>20</v>
      </c>
      <c r="GB17" s="32"/>
      <c r="GC17" s="33">
        <f>'Back Data'!HQ13</f>
        <v>698315</v>
      </c>
      <c r="GD17" s="33">
        <f>'Back Data'!HR13</f>
        <v>305894</v>
      </c>
      <c r="GE17" s="33">
        <f>'Back Data'!HS13</f>
        <v>1004209</v>
      </c>
      <c r="GF17" s="33">
        <f>'Back Data'!HT13</f>
        <v>643752</v>
      </c>
      <c r="GG17" s="33">
        <f>'Back Data'!HU13</f>
        <v>36681</v>
      </c>
      <c r="GH17" s="33">
        <f>'Back Data'!HV13</f>
        <v>680433</v>
      </c>
      <c r="GI17" s="34">
        <f t="shared" si="47"/>
        <v>92.2</v>
      </c>
      <c r="GJ17" s="34">
        <f t="shared" si="28"/>
        <v>12</v>
      </c>
      <c r="GK17" s="34">
        <f t="shared" si="29"/>
        <v>67.8</v>
      </c>
    </row>
    <row r="18" spans="2:193" ht="19.5" customHeight="1">
      <c r="B18" s="40"/>
      <c r="C18" s="36" t="s">
        <v>22</v>
      </c>
      <c r="D18" s="37"/>
      <c r="E18" s="38">
        <f>'Back Data'!C14</f>
        <v>5828118</v>
      </c>
      <c r="F18" s="38">
        <f>'Back Data'!D14</f>
        <v>286654</v>
      </c>
      <c r="G18" s="38">
        <f>'Back Data'!E14</f>
        <v>6114772</v>
      </c>
      <c r="H18" s="38">
        <f>'Back Data'!F14</f>
        <v>5784507</v>
      </c>
      <c r="I18" s="38">
        <f>'Back Data'!G14</f>
        <v>61579</v>
      </c>
      <c r="J18" s="38">
        <f>'Back Data'!H14</f>
        <v>5846086</v>
      </c>
      <c r="K18" s="39">
        <f t="shared" si="30"/>
        <v>99.3</v>
      </c>
      <c r="L18" s="39">
        <f t="shared" si="31"/>
        <v>21.5</v>
      </c>
      <c r="M18" s="39">
        <f t="shared" si="32"/>
        <v>95.6</v>
      </c>
      <c r="N18" s="40"/>
      <c r="O18" s="36" t="s">
        <v>22</v>
      </c>
      <c r="P18" s="37"/>
      <c r="Q18" s="38">
        <f>'Back Data'!O14</f>
        <v>2757995</v>
      </c>
      <c r="R18" s="38">
        <f>'Back Data'!P14</f>
        <v>103237</v>
      </c>
      <c r="S18" s="38">
        <f>'Back Data'!Q14</f>
        <v>2861232</v>
      </c>
      <c r="T18" s="38">
        <f>'Back Data'!R14</f>
        <v>2744132</v>
      </c>
      <c r="U18" s="38">
        <f>'Back Data'!S14</f>
        <v>26936</v>
      </c>
      <c r="V18" s="38">
        <f>'Back Data'!T14</f>
        <v>2771068</v>
      </c>
      <c r="W18" s="39">
        <f t="shared" si="33"/>
        <v>99.5</v>
      </c>
      <c r="X18" s="39">
        <f t="shared" si="0"/>
        <v>26.1</v>
      </c>
      <c r="Y18" s="39">
        <f t="shared" si="1"/>
        <v>96.8</v>
      </c>
      <c r="Z18" s="40"/>
      <c r="AA18" s="36" t="s">
        <v>22</v>
      </c>
      <c r="AB18" s="37"/>
      <c r="AC18" s="38">
        <f>'Back Data'!AA14</f>
        <v>1982619</v>
      </c>
      <c r="AD18" s="38">
        <f>'Back Data'!AB14</f>
        <v>95633</v>
      </c>
      <c r="AE18" s="38">
        <f>'Back Data'!AC14</f>
        <v>2078252</v>
      </c>
      <c r="AF18" s="38">
        <f>'Back Data'!AD14</f>
        <v>1969876</v>
      </c>
      <c r="AG18" s="38">
        <f>'Back Data'!AE14</f>
        <v>24836</v>
      </c>
      <c r="AH18" s="38">
        <f>'Back Data'!AF14</f>
        <v>1994712</v>
      </c>
      <c r="AI18" s="39">
        <f t="shared" si="34"/>
        <v>99.4</v>
      </c>
      <c r="AJ18" s="39">
        <f t="shared" si="2"/>
        <v>26</v>
      </c>
      <c r="AK18" s="39">
        <f t="shared" si="3"/>
        <v>96</v>
      </c>
      <c r="AL18" s="40"/>
      <c r="AM18" s="36" t="s">
        <v>22</v>
      </c>
      <c r="AN18" s="37"/>
      <c r="AO18" s="38">
        <f>'Back Data'!AM14</f>
        <v>121801</v>
      </c>
      <c r="AP18" s="38">
        <f>'Back Data'!AN14</f>
        <v>3085</v>
      </c>
      <c r="AQ18" s="38">
        <f>'Back Data'!AO14</f>
        <v>124886</v>
      </c>
      <c r="AR18" s="38">
        <f>'Back Data'!AP14</f>
        <v>121231</v>
      </c>
      <c r="AS18" s="38">
        <f>'Back Data'!AQ14</f>
        <v>844</v>
      </c>
      <c r="AT18" s="38">
        <f>'Back Data'!AR14</f>
        <v>122075</v>
      </c>
      <c r="AU18" s="39">
        <f t="shared" si="35"/>
        <v>99.5</v>
      </c>
      <c r="AV18" s="39">
        <f t="shared" si="4"/>
        <v>27.4</v>
      </c>
      <c r="AW18" s="39">
        <f t="shared" si="5"/>
        <v>97.7</v>
      </c>
      <c r="AX18" s="40"/>
      <c r="AY18" s="36" t="s">
        <v>22</v>
      </c>
      <c r="AZ18" s="37"/>
      <c r="BA18" s="38">
        <f>'Back Data'!AY14</f>
        <v>2500257</v>
      </c>
      <c r="BB18" s="38">
        <f>'Back Data'!AZ14</f>
        <v>163857</v>
      </c>
      <c r="BC18" s="38">
        <f>'Back Data'!BA14</f>
        <v>2664114</v>
      </c>
      <c r="BD18" s="38">
        <f>'Back Data'!BB14</f>
        <v>2474330</v>
      </c>
      <c r="BE18" s="38">
        <f>'Back Data'!BC14</f>
        <v>31059</v>
      </c>
      <c r="BF18" s="38">
        <f>'Back Data'!BD14</f>
        <v>2505389</v>
      </c>
      <c r="BG18" s="39">
        <f t="shared" si="36"/>
        <v>99</v>
      </c>
      <c r="BH18" s="39">
        <f t="shared" si="6"/>
        <v>19</v>
      </c>
      <c r="BI18" s="39">
        <f t="shared" si="7"/>
        <v>94</v>
      </c>
      <c r="BJ18" s="40"/>
      <c r="BK18" s="36" t="s">
        <v>22</v>
      </c>
      <c r="BL18" s="37"/>
      <c r="BM18" s="38">
        <f>'Back Data'!BK14</f>
        <v>607455</v>
      </c>
      <c r="BN18" s="38">
        <f>'Back Data'!BL14</f>
        <v>42697</v>
      </c>
      <c r="BO18" s="38">
        <f>'Back Data'!BM14</f>
        <v>650152</v>
      </c>
      <c r="BP18" s="38">
        <f>'Back Data'!BN14</f>
        <v>601134</v>
      </c>
      <c r="BQ18" s="38">
        <f>'Back Data'!BO14</f>
        <v>8093</v>
      </c>
      <c r="BR18" s="38">
        <f>'Back Data'!BP14</f>
        <v>609227</v>
      </c>
      <c r="BS18" s="39">
        <f t="shared" si="37"/>
        <v>99</v>
      </c>
      <c r="BT18" s="39">
        <f t="shared" si="8"/>
        <v>19</v>
      </c>
      <c r="BU18" s="39">
        <f t="shared" si="9"/>
        <v>93.7</v>
      </c>
      <c r="BV18" s="40"/>
      <c r="BW18" s="36" t="s">
        <v>22</v>
      </c>
      <c r="BX18" s="37"/>
      <c r="BY18" s="38">
        <f>'Back Data'!BW14</f>
        <v>556872</v>
      </c>
      <c r="BZ18" s="38">
        <f>'Back Data'!BX14</f>
        <v>27143</v>
      </c>
      <c r="CA18" s="38">
        <f>'Back Data'!BY14</f>
        <v>584015</v>
      </c>
      <c r="CB18" s="38">
        <f>'Back Data'!BZ14</f>
        <v>551077</v>
      </c>
      <c r="CC18" s="38">
        <f>'Back Data'!CA14</f>
        <v>5145</v>
      </c>
      <c r="CD18" s="38">
        <f>'Back Data'!CB14</f>
        <v>556222</v>
      </c>
      <c r="CE18" s="39">
        <f t="shared" si="38"/>
        <v>99</v>
      </c>
      <c r="CF18" s="39">
        <f t="shared" si="10"/>
        <v>19</v>
      </c>
      <c r="CG18" s="39">
        <f t="shared" si="11"/>
        <v>95.2</v>
      </c>
      <c r="CH18" s="40"/>
      <c r="CI18" s="36" t="s">
        <v>22</v>
      </c>
      <c r="CJ18" s="37"/>
      <c r="CK18" s="38">
        <f>'Back Data'!CI14</f>
        <v>0</v>
      </c>
      <c r="CL18" s="38">
        <f>'Back Data'!CJ14</f>
        <v>0</v>
      </c>
      <c r="CM18" s="38">
        <f>'Back Data'!CK14</f>
        <v>0</v>
      </c>
      <c r="CN18" s="38">
        <f>'Back Data'!CL14</f>
        <v>0</v>
      </c>
      <c r="CO18" s="38">
        <f>'Back Data'!CM14</f>
        <v>0</v>
      </c>
      <c r="CP18" s="38">
        <f>'Back Data'!CN14</f>
        <v>0</v>
      </c>
      <c r="CQ18" s="39">
        <f t="shared" si="39"/>
        <v>0</v>
      </c>
      <c r="CR18" s="39">
        <f t="shared" si="12"/>
        <v>0</v>
      </c>
      <c r="CS18" s="39">
        <f t="shared" si="13"/>
        <v>0</v>
      </c>
      <c r="CT18" s="40"/>
      <c r="CU18" s="36" t="s">
        <v>22</v>
      </c>
      <c r="CV18" s="37"/>
      <c r="CW18" s="38">
        <f>'Back Data'!CU14</f>
        <v>158050</v>
      </c>
      <c r="CX18" s="38">
        <f>'Back Data'!CV14</f>
        <v>19560</v>
      </c>
      <c r="CY18" s="38">
        <f>'Back Data'!CW14</f>
        <v>177610</v>
      </c>
      <c r="CZ18" s="38">
        <f>'Back Data'!CX14</f>
        <v>154229</v>
      </c>
      <c r="DA18" s="38">
        <f>'Back Data'!CY14</f>
        <v>3584</v>
      </c>
      <c r="DB18" s="38">
        <f>'Back Data'!CZ14</f>
        <v>157813</v>
      </c>
      <c r="DC18" s="39">
        <f t="shared" si="40"/>
        <v>97.6</v>
      </c>
      <c r="DD18" s="39">
        <f t="shared" si="14"/>
        <v>18.3</v>
      </c>
      <c r="DE18" s="39">
        <f t="shared" si="15"/>
        <v>88.9</v>
      </c>
      <c r="DF18" s="40"/>
      <c r="DG18" s="36" t="s">
        <v>22</v>
      </c>
      <c r="DH18" s="37"/>
      <c r="DI18" s="38">
        <f>'Back Data'!DG14</f>
        <v>0</v>
      </c>
      <c r="DJ18" s="38">
        <f>'Back Data'!DH14</f>
        <v>0</v>
      </c>
      <c r="DK18" s="38">
        <f>'Back Data'!DI14</f>
        <v>0</v>
      </c>
      <c r="DL18" s="38">
        <f>'Back Data'!DJ14</f>
        <v>0</v>
      </c>
      <c r="DM18" s="38">
        <f>'Back Data'!DK14</f>
        <v>0</v>
      </c>
      <c r="DN18" s="38">
        <f>'Back Data'!DL14</f>
        <v>0</v>
      </c>
      <c r="DO18" s="39">
        <f t="shared" si="41"/>
        <v>0</v>
      </c>
      <c r="DP18" s="39">
        <f t="shared" si="16"/>
        <v>0</v>
      </c>
      <c r="DQ18" s="39">
        <f t="shared" si="17"/>
        <v>0</v>
      </c>
      <c r="DR18" s="40"/>
      <c r="DS18" s="36" t="s">
        <v>22</v>
      </c>
      <c r="DT18" s="37"/>
      <c r="DU18" s="38">
        <f>'Back Data'!DS14</f>
        <v>0</v>
      </c>
      <c r="DV18" s="38">
        <f>'Back Data'!DT14</f>
        <v>0</v>
      </c>
      <c r="DW18" s="38">
        <f>'Back Data'!DU14</f>
        <v>0</v>
      </c>
      <c r="DX18" s="38">
        <f>'Back Data'!DV14</f>
        <v>0</v>
      </c>
      <c r="DY18" s="38">
        <f>'Back Data'!DW14</f>
        <v>0</v>
      </c>
      <c r="DZ18" s="38">
        <f>'Back Data'!DX14</f>
        <v>0</v>
      </c>
      <c r="EA18" s="39">
        <f t="shared" si="42"/>
        <v>0</v>
      </c>
      <c r="EB18" s="39">
        <f t="shared" si="18"/>
        <v>0</v>
      </c>
      <c r="EC18" s="39">
        <f t="shared" si="19"/>
        <v>0</v>
      </c>
      <c r="ED18" s="40"/>
      <c r="EE18" s="36" t="s">
        <v>22</v>
      </c>
      <c r="EF18" s="37"/>
      <c r="EG18" s="38">
        <f>'Back Data'!EQ14</f>
        <v>143325</v>
      </c>
      <c r="EH18" s="38">
        <f>'Back Data'!ER14</f>
        <v>9823</v>
      </c>
      <c r="EI18" s="38">
        <f>'Back Data'!ES14</f>
        <v>153148</v>
      </c>
      <c r="EJ18" s="38">
        <f>'Back Data'!ET14</f>
        <v>141860</v>
      </c>
      <c r="EK18" s="38">
        <f>'Back Data'!EU14</f>
        <v>1866</v>
      </c>
      <c r="EL18" s="38">
        <f>'Back Data'!EV14</f>
        <v>143726</v>
      </c>
      <c r="EM18" s="39">
        <f t="shared" si="43"/>
        <v>99</v>
      </c>
      <c r="EN18" s="39">
        <f t="shared" si="20"/>
        <v>19</v>
      </c>
      <c r="EO18" s="39">
        <f t="shared" si="21"/>
        <v>93.8</v>
      </c>
      <c r="EP18" s="40"/>
      <c r="EQ18" s="36" t="s">
        <v>22</v>
      </c>
      <c r="ER18" s="37"/>
      <c r="ES18" s="38">
        <f>'Back Data'!FI14</f>
        <v>0</v>
      </c>
      <c r="ET18" s="38">
        <f>'Back Data'!FJ14</f>
        <v>0</v>
      </c>
      <c r="EU18" s="38">
        <f>'Back Data'!FK14</f>
        <v>0</v>
      </c>
      <c r="EV18" s="38">
        <f>'Back Data'!FL14</f>
        <v>0</v>
      </c>
      <c r="EW18" s="38">
        <f>'Back Data'!FM14</f>
        <v>0</v>
      </c>
      <c r="EX18" s="38">
        <f>'Back Data'!FN14</f>
        <v>0</v>
      </c>
      <c r="EY18" s="39">
        <f t="shared" si="44"/>
        <v>0</v>
      </c>
      <c r="EZ18" s="39">
        <f t="shared" si="22"/>
        <v>0</v>
      </c>
      <c r="FA18" s="39">
        <f t="shared" si="23"/>
        <v>0</v>
      </c>
      <c r="FB18" s="40"/>
      <c r="FC18" s="36" t="s">
        <v>22</v>
      </c>
      <c r="FD18" s="37"/>
      <c r="FE18" s="38">
        <f>'Back Data'!FU14</f>
        <v>58569</v>
      </c>
      <c r="FF18" s="38">
        <f>'Back Data'!FV14</f>
        <v>4079</v>
      </c>
      <c r="FG18" s="38">
        <f>'Back Data'!FW14</f>
        <v>62648</v>
      </c>
      <c r="FH18" s="38">
        <f>'Back Data'!FX14</f>
        <v>57959</v>
      </c>
      <c r="FI18" s="38">
        <f>'Back Data'!FY14</f>
        <v>775</v>
      </c>
      <c r="FJ18" s="38">
        <f>'Back Data'!FZ14</f>
        <v>58734</v>
      </c>
      <c r="FK18" s="39">
        <f t="shared" si="45"/>
        <v>99</v>
      </c>
      <c r="FL18" s="39">
        <f t="shared" si="24"/>
        <v>19</v>
      </c>
      <c r="FM18" s="39">
        <f t="shared" si="25"/>
        <v>93.8</v>
      </c>
      <c r="FN18" s="40"/>
      <c r="FO18" s="36" t="s">
        <v>22</v>
      </c>
      <c r="FP18" s="37"/>
      <c r="FQ18" s="38">
        <f>'Back Data'!HE14</f>
        <v>0</v>
      </c>
      <c r="FR18" s="38">
        <f>'Back Data'!HF14</f>
        <v>0</v>
      </c>
      <c r="FS18" s="38">
        <f>'Back Data'!HG14</f>
        <v>0</v>
      </c>
      <c r="FT18" s="38">
        <f>'Back Data'!HH14</f>
        <v>0</v>
      </c>
      <c r="FU18" s="38">
        <f>'Back Data'!HI14</f>
        <v>0</v>
      </c>
      <c r="FV18" s="38">
        <f>'Back Data'!HJ14</f>
        <v>0</v>
      </c>
      <c r="FW18" s="39">
        <f t="shared" si="46"/>
        <v>0</v>
      </c>
      <c r="FX18" s="39">
        <f t="shared" si="26"/>
        <v>0</v>
      </c>
      <c r="FY18" s="39">
        <f t="shared" si="27"/>
        <v>0</v>
      </c>
      <c r="FZ18" s="40"/>
      <c r="GA18" s="36" t="s">
        <v>22</v>
      </c>
      <c r="GB18" s="37"/>
      <c r="GC18" s="38">
        <f>'Back Data'!HQ14</f>
        <v>1124481</v>
      </c>
      <c r="GD18" s="38">
        <f>'Back Data'!HR14</f>
        <v>216983</v>
      </c>
      <c r="GE18" s="38">
        <f>'Back Data'!HS14</f>
        <v>1341464</v>
      </c>
      <c r="GF18" s="38">
        <f>'Back Data'!HT14</f>
        <v>1096595</v>
      </c>
      <c r="GG18" s="38">
        <f>'Back Data'!HU14</f>
        <v>31982</v>
      </c>
      <c r="GH18" s="38">
        <f>'Back Data'!HV14</f>
        <v>1128577</v>
      </c>
      <c r="GI18" s="39">
        <f t="shared" si="47"/>
        <v>97.5</v>
      </c>
      <c r="GJ18" s="39">
        <f t="shared" si="28"/>
        <v>14.7</v>
      </c>
      <c r="GK18" s="39">
        <f t="shared" si="29"/>
        <v>84.1</v>
      </c>
    </row>
    <row r="19" spans="2:193" ht="19.5" customHeight="1">
      <c r="B19" s="45"/>
      <c r="C19" s="41" t="s">
        <v>23</v>
      </c>
      <c r="D19" s="42"/>
      <c r="E19" s="43">
        <f>'Back Data'!C15</f>
        <v>3103764</v>
      </c>
      <c r="F19" s="43">
        <f>'Back Data'!D15</f>
        <v>231019</v>
      </c>
      <c r="G19" s="43">
        <f>'Back Data'!E15</f>
        <v>3334783</v>
      </c>
      <c r="H19" s="43">
        <f>'Back Data'!F15</f>
        <v>3040990</v>
      </c>
      <c r="I19" s="43">
        <f>'Back Data'!G15</f>
        <v>42492</v>
      </c>
      <c r="J19" s="43">
        <f>'Back Data'!H15</f>
        <v>3083482</v>
      </c>
      <c r="K19" s="44">
        <f t="shared" si="30"/>
        <v>98</v>
      </c>
      <c r="L19" s="44">
        <f t="shared" si="31"/>
        <v>18.4</v>
      </c>
      <c r="M19" s="44">
        <f t="shared" si="32"/>
        <v>92.5</v>
      </c>
      <c r="N19" s="45"/>
      <c r="O19" s="41" t="s">
        <v>23</v>
      </c>
      <c r="P19" s="42"/>
      <c r="Q19" s="43">
        <f>'Back Data'!O15</f>
        <v>1298514</v>
      </c>
      <c r="R19" s="43">
        <f>'Back Data'!P15</f>
        <v>102634</v>
      </c>
      <c r="S19" s="43">
        <f>'Back Data'!Q15</f>
        <v>1401148</v>
      </c>
      <c r="T19" s="43">
        <f>'Back Data'!R15</f>
        <v>1273546</v>
      </c>
      <c r="U19" s="43">
        <f>'Back Data'!S15</f>
        <v>20885</v>
      </c>
      <c r="V19" s="43">
        <f>'Back Data'!T15</f>
        <v>1294431</v>
      </c>
      <c r="W19" s="44">
        <f t="shared" si="33"/>
        <v>98.1</v>
      </c>
      <c r="X19" s="44">
        <f t="shared" si="0"/>
        <v>20.3</v>
      </c>
      <c r="Y19" s="44">
        <f t="shared" si="1"/>
        <v>92.4</v>
      </c>
      <c r="Z19" s="45"/>
      <c r="AA19" s="41" t="s">
        <v>23</v>
      </c>
      <c r="AB19" s="42"/>
      <c r="AC19" s="43">
        <f>'Back Data'!AA15</f>
        <v>1043706</v>
      </c>
      <c r="AD19" s="43">
        <f>'Back Data'!AB15</f>
        <v>94522</v>
      </c>
      <c r="AE19" s="43">
        <f>'Back Data'!AC15</f>
        <v>1138228</v>
      </c>
      <c r="AF19" s="43">
        <f>'Back Data'!AD15</f>
        <v>1024983</v>
      </c>
      <c r="AG19" s="43">
        <f>'Back Data'!AE15</f>
        <v>19433</v>
      </c>
      <c r="AH19" s="43">
        <f>'Back Data'!AF15</f>
        <v>1044416</v>
      </c>
      <c r="AI19" s="44">
        <f t="shared" si="34"/>
        <v>98.2</v>
      </c>
      <c r="AJ19" s="44">
        <f t="shared" si="2"/>
        <v>20.6</v>
      </c>
      <c r="AK19" s="44">
        <f t="shared" si="3"/>
        <v>91.8</v>
      </c>
      <c r="AL19" s="45"/>
      <c r="AM19" s="41" t="s">
        <v>23</v>
      </c>
      <c r="AN19" s="42"/>
      <c r="AO19" s="43">
        <f>'Back Data'!AM15</f>
        <v>89566</v>
      </c>
      <c r="AP19" s="43">
        <f>'Back Data'!AN15</f>
        <v>4038</v>
      </c>
      <c r="AQ19" s="43">
        <f>'Back Data'!AO15</f>
        <v>93604</v>
      </c>
      <c r="AR19" s="43">
        <f>'Back Data'!AP15</f>
        <v>88436</v>
      </c>
      <c r="AS19" s="43">
        <f>'Back Data'!AQ15</f>
        <v>614</v>
      </c>
      <c r="AT19" s="43">
        <f>'Back Data'!AR15</f>
        <v>89050</v>
      </c>
      <c r="AU19" s="44">
        <f t="shared" si="35"/>
        <v>98.7</v>
      </c>
      <c r="AV19" s="44">
        <f t="shared" si="4"/>
        <v>15.2</v>
      </c>
      <c r="AW19" s="44">
        <f t="shared" si="5"/>
        <v>95.1</v>
      </c>
      <c r="AX19" s="45"/>
      <c r="AY19" s="41" t="s">
        <v>23</v>
      </c>
      <c r="AZ19" s="42"/>
      <c r="BA19" s="43">
        <f>'Back Data'!AY15</f>
        <v>1440801</v>
      </c>
      <c r="BB19" s="43">
        <f>'Back Data'!AZ15</f>
        <v>116879</v>
      </c>
      <c r="BC19" s="43">
        <f>'Back Data'!BA15</f>
        <v>1557680</v>
      </c>
      <c r="BD19" s="43">
        <f>'Back Data'!BB15</f>
        <v>1406399</v>
      </c>
      <c r="BE19" s="43">
        <f>'Back Data'!BC15</f>
        <v>19011</v>
      </c>
      <c r="BF19" s="43">
        <f>'Back Data'!BD15</f>
        <v>1425410</v>
      </c>
      <c r="BG19" s="44">
        <f t="shared" si="36"/>
        <v>97.6</v>
      </c>
      <c r="BH19" s="44">
        <f t="shared" si="6"/>
        <v>16.3</v>
      </c>
      <c r="BI19" s="44">
        <f t="shared" si="7"/>
        <v>91.5</v>
      </c>
      <c r="BJ19" s="45"/>
      <c r="BK19" s="41" t="s">
        <v>23</v>
      </c>
      <c r="BL19" s="42"/>
      <c r="BM19" s="43">
        <f>'Back Data'!BK15</f>
        <v>355331</v>
      </c>
      <c r="BN19" s="43">
        <f>'Back Data'!BL15</f>
        <v>29261</v>
      </c>
      <c r="BO19" s="43">
        <f>'Back Data'!BM15</f>
        <v>384592</v>
      </c>
      <c r="BP19" s="43">
        <f>'Back Data'!BN15</f>
        <v>346718</v>
      </c>
      <c r="BQ19" s="43">
        <f>'Back Data'!BO15</f>
        <v>4759</v>
      </c>
      <c r="BR19" s="43">
        <f>'Back Data'!BP15</f>
        <v>351477</v>
      </c>
      <c r="BS19" s="44">
        <f t="shared" si="37"/>
        <v>97.6</v>
      </c>
      <c r="BT19" s="44">
        <f t="shared" si="8"/>
        <v>16.3</v>
      </c>
      <c r="BU19" s="44">
        <f t="shared" si="9"/>
        <v>91.4</v>
      </c>
      <c r="BV19" s="45"/>
      <c r="BW19" s="41" t="s">
        <v>23</v>
      </c>
      <c r="BX19" s="42"/>
      <c r="BY19" s="43">
        <f>'Back Data'!BW15</f>
        <v>302141</v>
      </c>
      <c r="BZ19" s="43">
        <f>'Back Data'!BX15</f>
        <v>24881</v>
      </c>
      <c r="CA19" s="43">
        <f>'Back Data'!BY15</f>
        <v>327022</v>
      </c>
      <c r="CB19" s="43">
        <f>'Back Data'!BZ15</f>
        <v>294818</v>
      </c>
      <c r="CC19" s="43">
        <f>'Back Data'!CA15</f>
        <v>4047</v>
      </c>
      <c r="CD19" s="43">
        <f>'Back Data'!CB15</f>
        <v>298865</v>
      </c>
      <c r="CE19" s="44">
        <f t="shared" si="38"/>
        <v>97.6</v>
      </c>
      <c r="CF19" s="44">
        <f t="shared" si="10"/>
        <v>16.3</v>
      </c>
      <c r="CG19" s="44">
        <f t="shared" si="11"/>
        <v>91.4</v>
      </c>
      <c r="CH19" s="45"/>
      <c r="CI19" s="41" t="s">
        <v>23</v>
      </c>
      <c r="CJ19" s="42"/>
      <c r="CK19" s="43">
        <f>'Back Data'!CI15</f>
        <v>0</v>
      </c>
      <c r="CL19" s="43">
        <f>'Back Data'!CJ15</f>
        <v>0</v>
      </c>
      <c r="CM19" s="43">
        <f>'Back Data'!CK15</f>
        <v>0</v>
      </c>
      <c r="CN19" s="43">
        <f>'Back Data'!CL15</f>
        <v>0</v>
      </c>
      <c r="CO19" s="43">
        <f>'Back Data'!CM15</f>
        <v>0</v>
      </c>
      <c r="CP19" s="43">
        <f>'Back Data'!CN15</f>
        <v>0</v>
      </c>
      <c r="CQ19" s="44">
        <f t="shared" si="39"/>
        <v>0</v>
      </c>
      <c r="CR19" s="44">
        <f t="shared" si="12"/>
        <v>0</v>
      </c>
      <c r="CS19" s="44">
        <f t="shared" si="13"/>
        <v>0</v>
      </c>
      <c r="CT19" s="45"/>
      <c r="CU19" s="41" t="s">
        <v>23</v>
      </c>
      <c r="CV19" s="42"/>
      <c r="CW19" s="43">
        <f>'Back Data'!CU15</f>
        <v>118700</v>
      </c>
      <c r="CX19" s="43">
        <f>'Back Data'!CV15</f>
        <v>11506</v>
      </c>
      <c r="CY19" s="43">
        <f>'Back Data'!CW15</f>
        <v>130206</v>
      </c>
      <c r="CZ19" s="43">
        <f>'Back Data'!CX15</f>
        <v>115296</v>
      </c>
      <c r="DA19" s="43">
        <f>'Back Data'!CY15</f>
        <v>2596</v>
      </c>
      <c r="DB19" s="43">
        <f>'Back Data'!CZ15</f>
        <v>117892</v>
      </c>
      <c r="DC19" s="44">
        <f t="shared" si="40"/>
        <v>97.1</v>
      </c>
      <c r="DD19" s="44">
        <f t="shared" si="14"/>
        <v>22.6</v>
      </c>
      <c r="DE19" s="44">
        <f t="shared" si="15"/>
        <v>90.5</v>
      </c>
      <c r="DF19" s="45"/>
      <c r="DG19" s="41" t="s">
        <v>23</v>
      </c>
      <c r="DH19" s="42"/>
      <c r="DI19" s="43">
        <f>'Back Data'!DG15</f>
        <v>0</v>
      </c>
      <c r="DJ19" s="43">
        <f>'Back Data'!DH15</f>
        <v>0</v>
      </c>
      <c r="DK19" s="43">
        <f>'Back Data'!DI15</f>
        <v>0</v>
      </c>
      <c r="DL19" s="43">
        <f>'Back Data'!DJ15</f>
        <v>0</v>
      </c>
      <c r="DM19" s="43">
        <f>'Back Data'!DK15</f>
        <v>0</v>
      </c>
      <c r="DN19" s="43">
        <f>'Back Data'!DL15</f>
        <v>0</v>
      </c>
      <c r="DO19" s="44">
        <f t="shared" si="41"/>
        <v>0</v>
      </c>
      <c r="DP19" s="44">
        <f t="shared" si="16"/>
        <v>0</v>
      </c>
      <c r="DQ19" s="44">
        <f t="shared" si="17"/>
        <v>0</v>
      </c>
      <c r="DR19" s="45"/>
      <c r="DS19" s="41" t="s">
        <v>23</v>
      </c>
      <c r="DT19" s="42"/>
      <c r="DU19" s="43">
        <f>'Back Data'!DS15</f>
        <v>0</v>
      </c>
      <c r="DV19" s="43">
        <f>'Back Data'!DT15</f>
        <v>0</v>
      </c>
      <c r="DW19" s="43">
        <f>'Back Data'!DU15</f>
        <v>0</v>
      </c>
      <c r="DX19" s="43">
        <f>'Back Data'!DV15</f>
        <v>0</v>
      </c>
      <c r="DY19" s="43">
        <f>'Back Data'!DW15</f>
        <v>0</v>
      </c>
      <c r="DZ19" s="43">
        <f>'Back Data'!DX15</f>
        <v>0</v>
      </c>
      <c r="EA19" s="44">
        <f t="shared" si="42"/>
        <v>0</v>
      </c>
      <c r="EB19" s="44">
        <f t="shared" si="18"/>
        <v>0</v>
      </c>
      <c r="EC19" s="44">
        <f t="shared" si="19"/>
        <v>0</v>
      </c>
      <c r="ED19" s="45"/>
      <c r="EE19" s="41" t="s">
        <v>23</v>
      </c>
      <c r="EF19" s="42"/>
      <c r="EG19" s="43">
        <f>'Back Data'!EQ15</f>
        <v>0</v>
      </c>
      <c r="EH19" s="43">
        <f>'Back Data'!ER15</f>
        <v>639</v>
      </c>
      <c r="EI19" s="43">
        <f>'Back Data'!ES15</f>
        <v>639</v>
      </c>
      <c r="EJ19" s="43">
        <f>'Back Data'!ET15</f>
        <v>0</v>
      </c>
      <c r="EK19" s="43">
        <f>'Back Data'!EU15</f>
        <v>470</v>
      </c>
      <c r="EL19" s="43">
        <f>'Back Data'!EV15</f>
        <v>470</v>
      </c>
      <c r="EM19" s="44">
        <f t="shared" si="43"/>
        <v>0</v>
      </c>
      <c r="EN19" s="44">
        <f t="shared" si="20"/>
        <v>73.6</v>
      </c>
      <c r="EO19" s="44">
        <f t="shared" si="21"/>
        <v>73.6</v>
      </c>
      <c r="EP19" s="45"/>
      <c r="EQ19" s="41" t="s">
        <v>23</v>
      </c>
      <c r="ER19" s="42"/>
      <c r="ES19" s="43">
        <f>'Back Data'!FI15</f>
        <v>0</v>
      </c>
      <c r="ET19" s="43">
        <f>'Back Data'!FJ15</f>
        <v>0</v>
      </c>
      <c r="EU19" s="43">
        <f>'Back Data'!FK15</f>
        <v>0</v>
      </c>
      <c r="EV19" s="43">
        <f>'Back Data'!FL15</f>
        <v>0</v>
      </c>
      <c r="EW19" s="43">
        <f>'Back Data'!FM15</f>
        <v>0</v>
      </c>
      <c r="EX19" s="43">
        <f>'Back Data'!FN15</f>
        <v>0</v>
      </c>
      <c r="EY19" s="44">
        <f t="shared" si="44"/>
        <v>0</v>
      </c>
      <c r="EZ19" s="44">
        <f t="shared" si="22"/>
        <v>0</v>
      </c>
      <c r="FA19" s="44">
        <f t="shared" si="23"/>
        <v>0</v>
      </c>
      <c r="FB19" s="45"/>
      <c r="FC19" s="41" t="s">
        <v>23</v>
      </c>
      <c r="FD19" s="42"/>
      <c r="FE19" s="43">
        <f>'Back Data'!FU15</f>
        <v>0</v>
      </c>
      <c r="FF19" s="43">
        <f>'Back Data'!FV15</f>
        <v>213</v>
      </c>
      <c r="FG19" s="43">
        <f>'Back Data'!FW15</f>
        <v>213</v>
      </c>
      <c r="FH19" s="43">
        <f>'Back Data'!FX15</f>
        <v>0</v>
      </c>
      <c r="FI19" s="43">
        <f>'Back Data'!FY15</f>
        <v>157</v>
      </c>
      <c r="FJ19" s="43">
        <f>'Back Data'!FZ15</f>
        <v>157</v>
      </c>
      <c r="FK19" s="44">
        <f t="shared" si="45"/>
        <v>0</v>
      </c>
      <c r="FL19" s="44">
        <f t="shared" si="24"/>
        <v>73.7</v>
      </c>
      <c r="FM19" s="44">
        <f t="shared" si="25"/>
        <v>73.7</v>
      </c>
      <c r="FN19" s="45"/>
      <c r="FO19" s="41" t="s">
        <v>23</v>
      </c>
      <c r="FP19" s="42"/>
      <c r="FQ19" s="43">
        <f>'Back Data'!HE15</f>
        <v>0</v>
      </c>
      <c r="FR19" s="43">
        <f>'Back Data'!HF15</f>
        <v>0</v>
      </c>
      <c r="FS19" s="43">
        <f>'Back Data'!HG15</f>
        <v>0</v>
      </c>
      <c r="FT19" s="43">
        <f>'Back Data'!HH15</f>
        <v>0</v>
      </c>
      <c r="FU19" s="43">
        <f>'Back Data'!HI15</f>
        <v>0</v>
      </c>
      <c r="FV19" s="43">
        <f>'Back Data'!HJ15</f>
        <v>0</v>
      </c>
      <c r="FW19" s="44">
        <f t="shared" si="46"/>
        <v>0</v>
      </c>
      <c r="FX19" s="44">
        <f t="shared" si="26"/>
        <v>0</v>
      </c>
      <c r="FY19" s="44">
        <f t="shared" si="27"/>
        <v>0</v>
      </c>
      <c r="FZ19" s="45"/>
      <c r="GA19" s="41" t="s">
        <v>23</v>
      </c>
      <c r="GB19" s="42"/>
      <c r="GC19" s="43">
        <f>'Back Data'!HQ15</f>
        <v>870592</v>
      </c>
      <c r="GD19" s="43">
        <f>'Back Data'!HR15</f>
        <v>250799</v>
      </c>
      <c r="GE19" s="43">
        <f>'Back Data'!HS15</f>
        <v>1121391</v>
      </c>
      <c r="GF19" s="43">
        <f>'Back Data'!HT15</f>
        <v>808061</v>
      </c>
      <c r="GG19" s="43">
        <f>'Back Data'!HU15</f>
        <v>48227</v>
      </c>
      <c r="GH19" s="43">
        <f>'Back Data'!HV15</f>
        <v>856288</v>
      </c>
      <c r="GI19" s="44">
        <f t="shared" si="47"/>
        <v>92.8</v>
      </c>
      <c r="GJ19" s="44">
        <f t="shared" si="28"/>
        <v>19.2</v>
      </c>
      <c r="GK19" s="44">
        <f t="shared" si="29"/>
        <v>76.4</v>
      </c>
    </row>
    <row r="20" spans="2:193" ht="19.5" customHeight="1">
      <c r="B20" s="35"/>
      <c r="C20" s="31" t="s">
        <v>90</v>
      </c>
      <c r="D20" s="32"/>
      <c r="E20" s="33">
        <f>'Back Data'!C16</f>
        <v>3847114</v>
      </c>
      <c r="F20" s="33">
        <f>'Back Data'!D16</f>
        <v>294971</v>
      </c>
      <c r="G20" s="33">
        <f>'Back Data'!E16</f>
        <v>4142085</v>
      </c>
      <c r="H20" s="33">
        <f>'Back Data'!F16</f>
        <v>3785624</v>
      </c>
      <c r="I20" s="33">
        <f>'Back Data'!G16</f>
        <v>66717</v>
      </c>
      <c r="J20" s="33">
        <f>'Back Data'!H16</f>
        <v>3852341</v>
      </c>
      <c r="K20" s="34">
        <f t="shared" si="30"/>
        <v>98.4</v>
      </c>
      <c r="L20" s="34">
        <f t="shared" si="31"/>
        <v>22.6</v>
      </c>
      <c r="M20" s="34">
        <f t="shared" si="32"/>
        <v>93</v>
      </c>
      <c r="N20" s="35"/>
      <c r="O20" s="31" t="s">
        <v>90</v>
      </c>
      <c r="P20" s="32"/>
      <c r="Q20" s="33">
        <f>'Back Data'!O16</f>
        <v>1442365</v>
      </c>
      <c r="R20" s="33">
        <f>'Back Data'!P16</f>
        <v>126776</v>
      </c>
      <c r="S20" s="33">
        <f>'Back Data'!Q16</f>
        <v>1569141</v>
      </c>
      <c r="T20" s="33">
        <f>'Back Data'!R16</f>
        <v>1416756</v>
      </c>
      <c r="U20" s="33">
        <f>'Back Data'!S16</f>
        <v>29050</v>
      </c>
      <c r="V20" s="33">
        <f>'Back Data'!T16</f>
        <v>1445806</v>
      </c>
      <c r="W20" s="34">
        <f t="shared" si="33"/>
        <v>98.2</v>
      </c>
      <c r="X20" s="34">
        <f t="shared" si="0"/>
        <v>22.9</v>
      </c>
      <c r="Y20" s="34">
        <f t="shared" si="1"/>
        <v>92.1</v>
      </c>
      <c r="Z20" s="35"/>
      <c r="AA20" s="31" t="s">
        <v>90</v>
      </c>
      <c r="AB20" s="32"/>
      <c r="AC20" s="33">
        <f>'Back Data'!AA16</f>
        <v>1205979</v>
      </c>
      <c r="AD20" s="33">
        <f>'Back Data'!AB16</f>
        <v>115876</v>
      </c>
      <c r="AE20" s="33">
        <f>'Back Data'!AC16</f>
        <v>1321855</v>
      </c>
      <c r="AF20" s="33">
        <f>'Back Data'!AD16</f>
        <v>1182968</v>
      </c>
      <c r="AG20" s="33">
        <f>'Back Data'!AE16</f>
        <v>26562</v>
      </c>
      <c r="AH20" s="33">
        <f>'Back Data'!AF16</f>
        <v>1209530</v>
      </c>
      <c r="AI20" s="34">
        <f t="shared" si="34"/>
        <v>98.1</v>
      </c>
      <c r="AJ20" s="34">
        <f t="shared" si="2"/>
        <v>22.9</v>
      </c>
      <c r="AK20" s="34">
        <f t="shared" si="3"/>
        <v>91.5</v>
      </c>
      <c r="AL20" s="35"/>
      <c r="AM20" s="31" t="s">
        <v>90</v>
      </c>
      <c r="AN20" s="32"/>
      <c r="AO20" s="33">
        <f>'Back Data'!AM16</f>
        <v>105942</v>
      </c>
      <c r="AP20" s="33">
        <f>'Back Data'!AN16</f>
        <v>3134</v>
      </c>
      <c r="AQ20" s="33">
        <f>'Back Data'!AO16</f>
        <v>109076</v>
      </c>
      <c r="AR20" s="33">
        <f>'Back Data'!AP16</f>
        <v>105064</v>
      </c>
      <c r="AS20" s="33">
        <f>'Back Data'!AQ16</f>
        <v>712</v>
      </c>
      <c r="AT20" s="33">
        <f>'Back Data'!AR16</f>
        <v>105776</v>
      </c>
      <c r="AU20" s="34">
        <f t="shared" si="35"/>
        <v>99.2</v>
      </c>
      <c r="AV20" s="34">
        <f t="shared" si="4"/>
        <v>22.7</v>
      </c>
      <c r="AW20" s="34">
        <f t="shared" si="5"/>
        <v>97</v>
      </c>
      <c r="AX20" s="35"/>
      <c r="AY20" s="31" t="s">
        <v>90</v>
      </c>
      <c r="AZ20" s="32"/>
      <c r="BA20" s="33">
        <f>'Back Data'!AY16</f>
        <v>2079193</v>
      </c>
      <c r="BB20" s="33">
        <f>'Back Data'!AZ16</f>
        <v>159761</v>
      </c>
      <c r="BC20" s="33">
        <f>'Back Data'!BA16</f>
        <v>2238954</v>
      </c>
      <c r="BD20" s="33">
        <f>'Back Data'!BB16</f>
        <v>2046167</v>
      </c>
      <c r="BE20" s="33">
        <f>'Back Data'!BC16</f>
        <v>35768</v>
      </c>
      <c r="BF20" s="33">
        <f>'Back Data'!BD16</f>
        <v>2081935</v>
      </c>
      <c r="BG20" s="34">
        <f t="shared" si="36"/>
        <v>98.4</v>
      </c>
      <c r="BH20" s="34">
        <f t="shared" si="6"/>
        <v>22.4</v>
      </c>
      <c r="BI20" s="34">
        <f t="shared" si="7"/>
        <v>93</v>
      </c>
      <c r="BJ20" s="35"/>
      <c r="BK20" s="31" t="s">
        <v>90</v>
      </c>
      <c r="BL20" s="32"/>
      <c r="BM20" s="33">
        <f>'Back Data'!BK16</f>
        <v>774404</v>
      </c>
      <c r="BN20" s="33">
        <f>'Back Data'!BL16</f>
        <v>61188</v>
      </c>
      <c r="BO20" s="33">
        <f>'Back Data'!BM16</f>
        <v>835592</v>
      </c>
      <c r="BP20" s="33">
        <f>'Back Data'!BN16</f>
        <v>761947</v>
      </c>
      <c r="BQ20" s="33">
        <f>'Back Data'!BO16</f>
        <v>13699</v>
      </c>
      <c r="BR20" s="33">
        <f>'Back Data'!BP16</f>
        <v>775646</v>
      </c>
      <c r="BS20" s="34">
        <f t="shared" si="37"/>
        <v>98.4</v>
      </c>
      <c r="BT20" s="34">
        <f t="shared" si="8"/>
        <v>22.4</v>
      </c>
      <c r="BU20" s="34">
        <f t="shared" si="9"/>
        <v>92.8</v>
      </c>
      <c r="BV20" s="35"/>
      <c r="BW20" s="31" t="s">
        <v>90</v>
      </c>
      <c r="BX20" s="32"/>
      <c r="BY20" s="33">
        <f>'Back Data'!BW16</f>
        <v>317020</v>
      </c>
      <c r="BZ20" s="33">
        <f>'Back Data'!BX16</f>
        <v>24284</v>
      </c>
      <c r="CA20" s="33">
        <f>'Back Data'!BY16</f>
        <v>341304</v>
      </c>
      <c r="CB20" s="33">
        <f>'Back Data'!BZ16</f>
        <v>311963</v>
      </c>
      <c r="CC20" s="33">
        <f>'Back Data'!CA16</f>
        <v>5437</v>
      </c>
      <c r="CD20" s="33">
        <f>'Back Data'!CB16</f>
        <v>317400</v>
      </c>
      <c r="CE20" s="34">
        <f t="shared" si="38"/>
        <v>98.4</v>
      </c>
      <c r="CF20" s="34">
        <f t="shared" si="10"/>
        <v>22.4</v>
      </c>
      <c r="CG20" s="34">
        <f t="shared" si="11"/>
        <v>93</v>
      </c>
      <c r="CH20" s="35"/>
      <c r="CI20" s="31" t="s">
        <v>90</v>
      </c>
      <c r="CJ20" s="32"/>
      <c r="CK20" s="33">
        <f>'Back Data'!CI16</f>
        <v>0</v>
      </c>
      <c r="CL20" s="33">
        <f>'Back Data'!CJ16</f>
        <v>0</v>
      </c>
      <c r="CM20" s="33">
        <f>'Back Data'!CK16</f>
        <v>0</v>
      </c>
      <c r="CN20" s="33">
        <f>'Back Data'!CL16</f>
        <v>0</v>
      </c>
      <c r="CO20" s="33">
        <f>'Back Data'!CM16</f>
        <v>0</v>
      </c>
      <c r="CP20" s="33">
        <f>'Back Data'!CN16</f>
        <v>0</v>
      </c>
      <c r="CQ20" s="34">
        <f t="shared" si="39"/>
        <v>0</v>
      </c>
      <c r="CR20" s="34">
        <f t="shared" si="12"/>
        <v>0</v>
      </c>
      <c r="CS20" s="34">
        <f t="shared" si="13"/>
        <v>0</v>
      </c>
      <c r="CT20" s="35"/>
      <c r="CU20" s="31" t="s">
        <v>90</v>
      </c>
      <c r="CV20" s="32"/>
      <c r="CW20" s="33">
        <f>'Back Data'!CU16</f>
        <v>89621</v>
      </c>
      <c r="CX20" s="33">
        <f>'Back Data'!CV16</f>
        <v>8434</v>
      </c>
      <c r="CY20" s="33">
        <f>'Back Data'!CW16</f>
        <v>98055</v>
      </c>
      <c r="CZ20" s="33">
        <f>'Back Data'!CX16</f>
        <v>86766</v>
      </c>
      <c r="DA20" s="33">
        <f>'Back Data'!CY16</f>
        <v>1899</v>
      </c>
      <c r="DB20" s="33">
        <f>'Back Data'!CZ16</f>
        <v>88665</v>
      </c>
      <c r="DC20" s="34">
        <f t="shared" si="40"/>
        <v>96.8</v>
      </c>
      <c r="DD20" s="34">
        <f t="shared" si="14"/>
        <v>22.5</v>
      </c>
      <c r="DE20" s="34">
        <f t="shared" si="15"/>
        <v>90.4</v>
      </c>
      <c r="DF20" s="35"/>
      <c r="DG20" s="31" t="s">
        <v>90</v>
      </c>
      <c r="DH20" s="32"/>
      <c r="DI20" s="33">
        <f>'Back Data'!DG16</f>
        <v>0</v>
      </c>
      <c r="DJ20" s="33">
        <f>'Back Data'!DH16</f>
        <v>0</v>
      </c>
      <c r="DK20" s="33">
        <f>'Back Data'!DI16</f>
        <v>0</v>
      </c>
      <c r="DL20" s="33">
        <f>'Back Data'!DJ16</f>
        <v>0</v>
      </c>
      <c r="DM20" s="33">
        <f>'Back Data'!DK16</f>
        <v>0</v>
      </c>
      <c r="DN20" s="33">
        <f>'Back Data'!DL16</f>
        <v>0</v>
      </c>
      <c r="DO20" s="34">
        <f t="shared" si="41"/>
        <v>0</v>
      </c>
      <c r="DP20" s="34">
        <f t="shared" si="16"/>
        <v>0</v>
      </c>
      <c r="DQ20" s="34">
        <f t="shared" si="17"/>
        <v>0</v>
      </c>
      <c r="DR20" s="35"/>
      <c r="DS20" s="31" t="s">
        <v>90</v>
      </c>
      <c r="DT20" s="32"/>
      <c r="DU20" s="33">
        <f>'Back Data'!DS16</f>
        <v>0</v>
      </c>
      <c r="DV20" s="33">
        <f>'Back Data'!DT16</f>
        <v>0</v>
      </c>
      <c r="DW20" s="33">
        <f>'Back Data'!DU16</f>
        <v>0</v>
      </c>
      <c r="DX20" s="33">
        <f>'Back Data'!DV16</f>
        <v>0</v>
      </c>
      <c r="DY20" s="33">
        <f>'Back Data'!DW16</f>
        <v>0</v>
      </c>
      <c r="DZ20" s="33">
        <f>'Back Data'!DX16</f>
        <v>0</v>
      </c>
      <c r="EA20" s="34">
        <f t="shared" si="42"/>
        <v>0</v>
      </c>
      <c r="EB20" s="34">
        <f t="shared" si="18"/>
        <v>0</v>
      </c>
      <c r="EC20" s="34">
        <f t="shared" si="19"/>
        <v>0</v>
      </c>
      <c r="ED20" s="35"/>
      <c r="EE20" s="31" t="s">
        <v>90</v>
      </c>
      <c r="EF20" s="32"/>
      <c r="EG20" s="33">
        <f>'Back Data'!EQ16</f>
        <v>108221</v>
      </c>
      <c r="EH20" s="33">
        <f>'Back Data'!ER16</f>
        <v>0</v>
      </c>
      <c r="EI20" s="33">
        <f>'Back Data'!ES16</f>
        <v>108221</v>
      </c>
      <c r="EJ20" s="33">
        <f>'Back Data'!ET16</f>
        <v>108221</v>
      </c>
      <c r="EK20" s="33">
        <f>'Back Data'!EU16</f>
        <v>0</v>
      </c>
      <c r="EL20" s="33">
        <f>'Back Data'!EV16</f>
        <v>108221</v>
      </c>
      <c r="EM20" s="34">
        <f t="shared" si="43"/>
        <v>100</v>
      </c>
      <c r="EN20" s="34">
        <f t="shared" si="20"/>
        <v>0</v>
      </c>
      <c r="EO20" s="34">
        <f t="shared" si="21"/>
        <v>100</v>
      </c>
      <c r="EP20" s="35"/>
      <c r="EQ20" s="31" t="s">
        <v>90</v>
      </c>
      <c r="ER20" s="32"/>
      <c r="ES20" s="33">
        <f>'Back Data'!FI16</f>
        <v>0</v>
      </c>
      <c r="ET20" s="33">
        <f>'Back Data'!FJ16</f>
        <v>0</v>
      </c>
      <c r="EU20" s="33">
        <f>'Back Data'!FK16</f>
        <v>0</v>
      </c>
      <c r="EV20" s="33">
        <f>'Back Data'!FL16</f>
        <v>0</v>
      </c>
      <c r="EW20" s="33">
        <f>'Back Data'!FM16</f>
        <v>0</v>
      </c>
      <c r="EX20" s="33">
        <f>'Back Data'!FN16</f>
        <v>0</v>
      </c>
      <c r="EY20" s="34">
        <f t="shared" si="44"/>
        <v>0</v>
      </c>
      <c r="EZ20" s="34">
        <f t="shared" si="22"/>
        <v>0</v>
      </c>
      <c r="FA20" s="34">
        <f t="shared" si="23"/>
        <v>0</v>
      </c>
      <c r="FB20" s="35"/>
      <c r="FC20" s="31" t="s">
        <v>90</v>
      </c>
      <c r="FD20" s="32"/>
      <c r="FE20" s="33">
        <f>'Back Data'!FU16</f>
        <v>0</v>
      </c>
      <c r="FF20" s="33">
        <f>'Back Data'!FV16</f>
        <v>0</v>
      </c>
      <c r="FG20" s="33">
        <f>'Back Data'!FW16</f>
        <v>0</v>
      </c>
      <c r="FH20" s="33">
        <f>'Back Data'!FX16</f>
        <v>0</v>
      </c>
      <c r="FI20" s="33">
        <f>'Back Data'!FY16</f>
        <v>0</v>
      </c>
      <c r="FJ20" s="33">
        <f>'Back Data'!FZ16</f>
        <v>0</v>
      </c>
      <c r="FK20" s="34">
        <f t="shared" si="45"/>
        <v>0</v>
      </c>
      <c r="FL20" s="34">
        <f t="shared" si="24"/>
        <v>0</v>
      </c>
      <c r="FM20" s="34">
        <f t="shared" si="25"/>
        <v>0</v>
      </c>
      <c r="FN20" s="35"/>
      <c r="FO20" s="31" t="s">
        <v>90</v>
      </c>
      <c r="FP20" s="32"/>
      <c r="FQ20" s="33">
        <f>'Back Data'!HE16</f>
        <v>0</v>
      </c>
      <c r="FR20" s="33">
        <f>'Back Data'!HF16</f>
        <v>0</v>
      </c>
      <c r="FS20" s="33">
        <f>'Back Data'!HG16</f>
        <v>0</v>
      </c>
      <c r="FT20" s="33">
        <f>'Back Data'!HH16</f>
        <v>0</v>
      </c>
      <c r="FU20" s="33">
        <f>'Back Data'!HI16</f>
        <v>0</v>
      </c>
      <c r="FV20" s="33">
        <f>'Back Data'!HJ16</f>
        <v>0</v>
      </c>
      <c r="FW20" s="34">
        <f t="shared" si="46"/>
        <v>0</v>
      </c>
      <c r="FX20" s="34">
        <f t="shared" si="26"/>
        <v>0</v>
      </c>
      <c r="FY20" s="34">
        <f t="shared" si="27"/>
        <v>0</v>
      </c>
      <c r="FZ20" s="35"/>
      <c r="GA20" s="31" t="s">
        <v>90</v>
      </c>
      <c r="GB20" s="32"/>
      <c r="GC20" s="33">
        <f>'Back Data'!HQ16</f>
        <v>671082</v>
      </c>
      <c r="GD20" s="33">
        <f>'Back Data'!HR16</f>
        <v>198089</v>
      </c>
      <c r="GE20" s="33">
        <f>'Back Data'!HS16</f>
        <v>869171</v>
      </c>
      <c r="GF20" s="33">
        <f>'Back Data'!HT16</f>
        <v>625633</v>
      </c>
      <c r="GG20" s="33">
        <f>'Back Data'!HU16</f>
        <v>38693</v>
      </c>
      <c r="GH20" s="33">
        <f>'Back Data'!HV16</f>
        <v>664326</v>
      </c>
      <c r="GI20" s="34">
        <f t="shared" si="47"/>
        <v>93.2</v>
      </c>
      <c r="GJ20" s="34">
        <f t="shared" si="28"/>
        <v>19.5</v>
      </c>
      <c r="GK20" s="34">
        <f t="shared" si="29"/>
        <v>76.4</v>
      </c>
    </row>
    <row r="21" spans="2:193" ht="19.5" customHeight="1">
      <c r="B21" s="40"/>
      <c r="C21" s="36" t="s">
        <v>91</v>
      </c>
      <c r="D21" s="37"/>
      <c r="E21" s="38">
        <f>'Back Data'!C17</f>
        <v>2936150</v>
      </c>
      <c r="F21" s="38">
        <f>'Back Data'!D17</f>
        <v>310545</v>
      </c>
      <c r="G21" s="38">
        <f>'Back Data'!E17</f>
        <v>3246695</v>
      </c>
      <c r="H21" s="38">
        <f>'Back Data'!F17</f>
        <v>2863804</v>
      </c>
      <c r="I21" s="38">
        <f>'Back Data'!G17</f>
        <v>41547</v>
      </c>
      <c r="J21" s="38">
        <f>'Back Data'!H17</f>
        <v>2905351</v>
      </c>
      <c r="K21" s="39">
        <f t="shared" si="30"/>
        <v>97.5</v>
      </c>
      <c r="L21" s="39">
        <f t="shared" si="31"/>
        <v>13.4</v>
      </c>
      <c r="M21" s="39">
        <f t="shared" si="32"/>
        <v>89.5</v>
      </c>
      <c r="N21" s="40"/>
      <c r="O21" s="36" t="s">
        <v>91</v>
      </c>
      <c r="P21" s="37"/>
      <c r="Q21" s="38">
        <f>'Back Data'!O17</f>
        <v>1069640</v>
      </c>
      <c r="R21" s="38">
        <f>'Back Data'!P17</f>
        <v>100723</v>
      </c>
      <c r="S21" s="38">
        <f>'Back Data'!Q17</f>
        <v>1170363</v>
      </c>
      <c r="T21" s="38">
        <f>'Back Data'!R17</f>
        <v>1054549</v>
      </c>
      <c r="U21" s="38">
        <f>'Back Data'!S17</f>
        <v>14918</v>
      </c>
      <c r="V21" s="38">
        <f>'Back Data'!T17</f>
        <v>1069467</v>
      </c>
      <c r="W21" s="39">
        <f t="shared" si="33"/>
        <v>98.6</v>
      </c>
      <c r="X21" s="39">
        <f t="shared" si="0"/>
        <v>14.8</v>
      </c>
      <c r="Y21" s="39">
        <f t="shared" si="1"/>
        <v>91.4</v>
      </c>
      <c r="Z21" s="40"/>
      <c r="AA21" s="36" t="s">
        <v>91</v>
      </c>
      <c r="AB21" s="37"/>
      <c r="AC21" s="38">
        <f>'Back Data'!AA17</f>
        <v>809016</v>
      </c>
      <c r="AD21" s="38">
        <f>'Back Data'!AB17</f>
        <v>88760</v>
      </c>
      <c r="AE21" s="38">
        <f>'Back Data'!AC17</f>
        <v>897776</v>
      </c>
      <c r="AF21" s="38">
        <f>'Back Data'!AD17</f>
        <v>795793</v>
      </c>
      <c r="AG21" s="38">
        <f>'Back Data'!AE17</f>
        <v>13554</v>
      </c>
      <c r="AH21" s="38">
        <f>'Back Data'!AF17</f>
        <v>809347</v>
      </c>
      <c r="AI21" s="39">
        <f t="shared" si="34"/>
        <v>98.4</v>
      </c>
      <c r="AJ21" s="39">
        <f t="shared" si="2"/>
        <v>15.3</v>
      </c>
      <c r="AK21" s="39">
        <f t="shared" si="3"/>
        <v>90.2</v>
      </c>
      <c r="AL21" s="40"/>
      <c r="AM21" s="36" t="s">
        <v>91</v>
      </c>
      <c r="AN21" s="37"/>
      <c r="AO21" s="38">
        <f>'Back Data'!AM17</f>
        <v>65834</v>
      </c>
      <c r="AP21" s="38">
        <f>'Back Data'!AN17</f>
        <v>1231</v>
      </c>
      <c r="AQ21" s="38">
        <f>'Back Data'!AO17</f>
        <v>67065</v>
      </c>
      <c r="AR21" s="38">
        <f>'Back Data'!AP17</f>
        <v>64755</v>
      </c>
      <c r="AS21" s="38">
        <f>'Back Data'!AQ17</f>
        <v>72</v>
      </c>
      <c r="AT21" s="38">
        <f>'Back Data'!AR17</f>
        <v>64827</v>
      </c>
      <c r="AU21" s="39">
        <f t="shared" si="35"/>
        <v>98.4</v>
      </c>
      <c r="AV21" s="39">
        <f t="shared" si="4"/>
        <v>5.8</v>
      </c>
      <c r="AW21" s="39">
        <f t="shared" si="5"/>
        <v>96.7</v>
      </c>
      <c r="AX21" s="40"/>
      <c r="AY21" s="36" t="s">
        <v>91</v>
      </c>
      <c r="AZ21" s="37"/>
      <c r="BA21" s="38">
        <f>'Back Data'!AY17</f>
        <v>1592339</v>
      </c>
      <c r="BB21" s="38">
        <f>'Back Data'!AZ17</f>
        <v>202959</v>
      </c>
      <c r="BC21" s="38">
        <f>'Back Data'!BA17</f>
        <v>1795298</v>
      </c>
      <c r="BD21" s="38">
        <f>'Back Data'!BB17</f>
        <v>1537198</v>
      </c>
      <c r="BE21" s="38">
        <f>'Back Data'!BC17</f>
        <v>25148</v>
      </c>
      <c r="BF21" s="38">
        <f>'Back Data'!BD17</f>
        <v>1562346</v>
      </c>
      <c r="BG21" s="39">
        <f t="shared" si="36"/>
        <v>96.5</v>
      </c>
      <c r="BH21" s="39">
        <f t="shared" si="6"/>
        <v>12.4</v>
      </c>
      <c r="BI21" s="39">
        <f t="shared" si="7"/>
        <v>87</v>
      </c>
      <c r="BJ21" s="40"/>
      <c r="BK21" s="36" t="s">
        <v>91</v>
      </c>
      <c r="BL21" s="37"/>
      <c r="BM21" s="38">
        <f>'Back Data'!BK17</f>
        <v>323677</v>
      </c>
      <c r="BN21" s="38">
        <f>'Back Data'!BL17</f>
        <v>43076</v>
      </c>
      <c r="BO21" s="38">
        <f>'Back Data'!BM17</f>
        <v>366753</v>
      </c>
      <c r="BP21" s="38">
        <f>'Back Data'!BN17</f>
        <v>312063</v>
      </c>
      <c r="BQ21" s="38">
        <f>'Back Data'!BO17</f>
        <v>5337</v>
      </c>
      <c r="BR21" s="38">
        <f>'Back Data'!BP17</f>
        <v>317400</v>
      </c>
      <c r="BS21" s="39">
        <f t="shared" si="37"/>
        <v>96.4</v>
      </c>
      <c r="BT21" s="39">
        <f t="shared" si="8"/>
        <v>12.4</v>
      </c>
      <c r="BU21" s="39">
        <f t="shared" si="9"/>
        <v>86.5</v>
      </c>
      <c r="BV21" s="40"/>
      <c r="BW21" s="36" t="s">
        <v>91</v>
      </c>
      <c r="BX21" s="37"/>
      <c r="BY21" s="38">
        <f>'Back Data'!BW17</f>
        <v>468693</v>
      </c>
      <c r="BZ21" s="38">
        <f>'Back Data'!BX17</f>
        <v>62375</v>
      </c>
      <c r="CA21" s="38">
        <f>'Back Data'!BY17</f>
        <v>531068</v>
      </c>
      <c r="CB21" s="38">
        <f>'Back Data'!BZ17</f>
        <v>451705</v>
      </c>
      <c r="CC21" s="38">
        <f>'Back Data'!CA17</f>
        <v>7729</v>
      </c>
      <c r="CD21" s="38">
        <f>'Back Data'!CB17</f>
        <v>459434</v>
      </c>
      <c r="CE21" s="39">
        <f t="shared" si="38"/>
        <v>96.4</v>
      </c>
      <c r="CF21" s="39">
        <f t="shared" si="10"/>
        <v>12.4</v>
      </c>
      <c r="CG21" s="39">
        <f t="shared" si="11"/>
        <v>86.5</v>
      </c>
      <c r="CH21" s="40"/>
      <c r="CI21" s="36" t="s">
        <v>91</v>
      </c>
      <c r="CJ21" s="37"/>
      <c r="CK21" s="38">
        <f>'Back Data'!CI17</f>
        <v>0</v>
      </c>
      <c r="CL21" s="38">
        <f>'Back Data'!CJ17</f>
        <v>0</v>
      </c>
      <c r="CM21" s="38">
        <f>'Back Data'!CK17</f>
        <v>0</v>
      </c>
      <c r="CN21" s="38">
        <f>'Back Data'!CL17</f>
        <v>0</v>
      </c>
      <c r="CO21" s="38">
        <f>'Back Data'!CM17</f>
        <v>0</v>
      </c>
      <c r="CP21" s="38">
        <f>'Back Data'!CN17</f>
        <v>0</v>
      </c>
      <c r="CQ21" s="39">
        <f t="shared" si="39"/>
        <v>0</v>
      </c>
      <c r="CR21" s="39">
        <f t="shared" si="12"/>
        <v>0</v>
      </c>
      <c r="CS21" s="39">
        <f t="shared" si="13"/>
        <v>0</v>
      </c>
      <c r="CT21" s="40"/>
      <c r="CU21" s="36" t="s">
        <v>91</v>
      </c>
      <c r="CV21" s="37"/>
      <c r="CW21" s="38">
        <f>'Back Data'!CU17</f>
        <v>87722</v>
      </c>
      <c r="CX21" s="38">
        <f>'Back Data'!CV17</f>
        <v>6863</v>
      </c>
      <c r="CY21" s="38">
        <f>'Back Data'!CW17</f>
        <v>94585</v>
      </c>
      <c r="CZ21" s="38">
        <f>'Back Data'!CX17</f>
        <v>85608</v>
      </c>
      <c r="DA21" s="38">
        <f>'Back Data'!CY17</f>
        <v>1481</v>
      </c>
      <c r="DB21" s="38">
        <f>'Back Data'!CZ17</f>
        <v>87089</v>
      </c>
      <c r="DC21" s="39">
        <f t="shared" si="40"/>
        <v>97.6</v>
      </c>
      <c r="DD21" s="39">
        <f t="shared" si="14"/>
        <v>21.6</v>
      </c>
      <c r="DE21" s="39">
        <f t="shared" si="15"/>
        <v>92.1</v>
      </c>
      <c r="DF21" s="40"/>
      <c r="DG21" s="36" t="s">
        <v>91</v>
      </c>
      <c r="DH21" s="37"/>
      <c r="DI21" s="38">
        <f>'Back Data'!DG17</f>
        <v>0</v>
      </c>
      <c r="DJ21" s="38">
        <f>'Back Data'!DH17</f>
        <v>0</v>
      </c>
      <c r="DK21" s="38">
        <f>'Back Data'!DI17</f>
        <v>0</v>
      </c>
      <c r="DL21" s="38">
        <f>'Back Data'!DJ17</f>
        <v>0</v>
      </c>
      <c r="DM21" s="38">
        <f>'Back Data'!DK17</f>
        <v>0</v>
      </c>
      <c r="DN21" s="38">
        <f>'Back Data'!DL17</f>
        <v>0</v>
      </c>
      <c r="DO21" s="39">
        <f t="shared" si="41"/>
        <v>0</v>
      </c>
      <c r="DP21" s="39">
        <f t="shared" si="16"/>
        <v>0</v>
      </c>
      <c r="DQ21" s="39">
        <f t="shared" si="17"/>
        <v>0</v>
      </c>
      <c r="DR21" s="40"/>
      <c r="DS21" s="36" t="s">
        <v>91</v>
      </c>
      <c r="DT21" s="37"/>
      <c r="DU21" s="38">
        <f>'Back Data'!DS17</f>
        <v>0</v>
      </c>
      <c r="DV21" s="38">
        <f>'Back Data'!DT17</f>
        <v>0</v>
      </c>
      <c r="DW21" s="38">
        <f>'Back Data'!DU17</f>
        <v>0</v>
      </c>
      <c r="DX21" s="38">
        <f>'Back Data'!DV17</f>
        <v>0</v>
      </c>
      <c r="DY21" s="38">
        <f>'Back Data'!DW17</f>
        <v>0</v>
      </c>
      <c r="DZ21" s="38">
        <f>'Back Data'!DX17</f>
        <v>0</v>
      </c>
      <c r="EA21" s="39">
        <f t="shared" si="42"/>
        <v>0</v>
      </c>
      <c r="EB21" s="39">
        <f t="shared" si="18"/>
        <v>0</v>
      </c>
      <c r="EC21" s="39">
        <f t="shared" si="19"/>
        <v>0</v>
      </c>
      <c r="ED21" s="40"/>
      <c r="EE21" s="36" t="s">
        <v>91</v>
      </c>
      <c r="EF21" s="37"/>
      <c r="EG21" s="38">
        <f>'Back Data'!EQ17</f>
        <v>615</v>
      </c>
      <c r="EH21" s="38">
        <f>'Back Data'!ER17</f>
        <v>505</v>
      </c>
      <c r="EI21" s="38">
        <f>'Back Data'!ES17</f>
        <v>1120</v>
      </c>
      <c r="EJ21" s="38">
        <f>'Back Data'!ET17</f>
        <v>615</v>
      </c>
      <c r="EK21" s="38">
        <f>'Back Data'!EU17</f>
        <v>37</v>
      </c>
      <c r="EL21" s="38">
        <f>'Back Data'!EV17</f>
        <v>652</v>
      </c>
      <c r="EM21" s="39">
        <f t="shared" si="43"/>
        <v>100</v>
      </c>
      <c r="EN21" s="39">
        <f t="shared" si="20"/>
        <v>7.3</v>
      </c>
      <c r="EO21" s="39">
        <f t="shared" si="21"/>
        <v>58.2</v>
      </c>
      <c r="EP21" s="40"/>
      <c r="EQ21" s="36" t="s">
        <v>91</v>
      </c>
      <c r="ER21" s="37"/>
      <c r="ES21" s="38">
        <f>'Back Data'!FI17</f>
        <v>0</v>
      </c>
      <c r="ET21" s="38">
        <f>'Back Data'!FJ17</f>
        <v>0</v>
      </c>
      <c r="EU21" s="38">
        <f>'Back Data'!FK17</f>
        <v>0</v>
      </c>
      <c r="EV21" s="38">
        <f>'Back Data'!FL17</f>
        <v>0</v>
      </c>
      <c r="EW21" s="38">
        <f>'Back Data'!FM17</f>
        <v>0</v>
      </c>
      <c r="EX21" s="38">
        <f>'Back Data'!FN17</f>
        <v>0</v>
      </c>
      <c r="EY21" s="39">
        <f t="shared" si="44"/>
        <v>0</v>
      </c>
      <c r="EZ21" s="39">
        <f t="shared" si="22"/>
        <v>0</v>
      </c>
      <c r="FA21" s="39">
        <f t="shared" si="23"/>
        <v>0</v>
      </c>
      <c r="FB21" s="40"/>
      <c r="FC21" s="36" t="s">
        <v>91</v>
      </c>
      <c r="FD21" s="37"/>
      <c r="FE21" s="38">
        <f>'Back Data'!FU17</f>
        <v>0</v>
      </c>
      <c r="FF21" s="38">
        <f>'Back Data'!FV17</f>
        <v>155</v>
      </c>
      <c r="FG21" s="38">
        <f>'Back Data'!FW17</f>
        <v>155</v>
      </c>
      <c r="FH21" s="38">
        <f>'Back Data'!FX17</f>
        <v>0</v>
      </c>
      <c r="FI21" s="38">
        <f>'Back Data'!FY17</f>
        <v>11</v>
      </c>
      <c r="FJ21" s="38">
        <f>'Back Data'!FZ17</f>
        <v>11</v>
      </c>
      <c r="FK21" s="39">
        <f t="shared" si="45"/>
        <v>0</v>
      </c>
      <c r="FL21" s="39">
        <f t="shared" si="24"/>
        <v>7.1</v>
      </c>
      <c r="FM21" s="39">
        <f t="shared" si="25"/>
        <v>7.1</v>
      </c>
      <c r="FN21" s="40"/>
      <c r="FO21" s="36" t="s">
        <v>91</v>
      </c>
      <c r="FP21" s="37"/>
      <c r="FQ21" s="38">
        <f>'Back Data'!HE17</f>
        <v>0</v>
      </c>
      <c r="FR21" s="38">
        <f>'Back Data'!HF17</f>
        <v>0</v>
      </c>
      <c r="FS21" s="38">
        <f>'Back Data'!HG17</f>
        <v>0</v>
      </c>
      <c r="FT21" s="38">
        <f>'Back Data'!HH17</f>
        <v>0</v>
      </c>
      <c r="FU21" s="38">
        <f>'Back Data'!HI17</f>
        <v>0</v>
      </c>
      <c r="FV21" s="38">
        <f>'Back Data'!HJ17</f>
        <v>0</v>
      </c>
      <c r="FW21" s="39">
        <f t="shared" si="46"/>
        <v>0</v>
      </c>
      <c r="FX21" s="39">
        <f t="shared" si="26"/>
        <v>0</v>
      </c>
      <c r="FY21" s="39">
        <f t="shared" si="27"/>
        <v>0</v>
      </c>
      <c r="FZ21" s="40"/>
      <c r="GA21" s="36" t="s">
        <v>91</v>
      </c>
      <c r="GB21" s="37"/>
      <c r="GC21" s="38">
        <f>'Back Data'!HQ17</f>
        <v>675992</v>
      </c>
      <c r="GD21" s="38">
        <f>'Back Data'!HR17</f>
        <v>224928</v>
      </c>
      <c r="GE21" s="38">
        <f>'Back Data'!HS17</f>
        <v>900920</v>
      </c>
      <c r="GF21" s="38">
        <f>'Back Data'!HT17</f>
        <v>641017</v>
      </c>
      <c r="GG21" s="38">
        <f>'Back Data'!HU17</f>
        <v>21912</v>
      </c>
      <c r="GH21" s="38">
        <f>'Back Data'!HV17</f>
        <v>662929</v>
      </c>
      <c r="GI21" s="39">
        <f t="shared" si="47"/>
        <v>94.8</v>
      </c>
      <c r="GJ21" s="39">
        <f t="shared" si="28"/>
        <v>9.7</v>
      </c>
      <c r="GK21" s="39">
        <f t="shared" si="29"/>
        <v>73.6</v>
      </c>
    </row>
    <row r="22" spans="2:193" ht="19.5" customHeight="1">
      <c r="B22" s="45"/>
      <c r="C22" s="41" t="s">
        <v>25</v>
      </c>
      <c r="D22" s="42"/>
      <c r="E22" s="43">
        <f>'Back Data'!C18</f>
        <v>117489</v>
      </c>
      <c r="F22" s="43">
        <f>'Back Data'!D18</f>
        <v>3206</v>
      </c>
      <c r="G22" s="43">
        <f>'Back Data'!E18</f>
        <v>120695</v>
      </c>
      <c r="H22" s="43">
        <f>'Back Data'!F18</f>
        <v>116888</v>
      </c>
      <c r="I22" s="43">
        <f>'Back Data'!G18</f>
        <v>232</v>
      </c>
      <c r="J22" s="43">
        <f>'Back Data'!H18</f>
        <v>117120</v>
      </c>
      <c r="K22" s="44">
        <f t="shared" si="30"/>
        <v>99.5</v>
      </c>
      <c r="L22" s="44">
        <f t="shared" si="31"/>
        <v>7.2</v>
      </c>
      <c r="M22" s="44">
        <f t="shared" si="32"/>
        <v>97</v>
      </c>
      <c r="N22" s="45"/>
      <c r="O22" s="41" t="s">
        <v>25</v>
      </c>
      <c r="P22" s="42"/>
      <c r="Q22" s="43">
        <f>'Back Data'!O18</f>
        <v>45482</v>
      </c>
      <c r="R22" s="43">
        <f>'Back Data'!P18</f>
        <v>0</v>
      </c>
      <c r="S22" s="43">
        <f>'Back Data'!Q18</f>
        <v>45482</v>
      </c>
      <c r="T22" s="43">
        <f>'Back Data'!R18</f>
        <v>45482</v>
      </c>
      <c r="U22" s="43">
        <f>'Back Data'!S18</f>
        <v>0</v>
      </c>
      <c r="V22" s="43">
        <f>'Back Data'!T18</f>
        <v>45482</v>
      </c>
      <c r="W22" s="44">
        <f t="shared" si="33"/>
        <v>100</v>
      </c>
      <c r="X22" s="44">
        <f t="shared" si="0"/>
        <v>0</v>
      </c>
      <c r="Y22" s="44">
        <f t="shared" si="1"/>
        <v>100</v>
      </c>
      <c r="Z22" s="45"/>
      <c r="AA22" s="41" t="s">
        <v>25</v>
      </c>
      <c r="AB22" s="42"/>
      <c r="AC22" s="43">
        <f>'Back Data'!AA18</f>
        <v>39436</v>
      </c>
      <c r="AD22" s="43">
        <f>'Back Data'!AB18</f>
        <v>0</v>
      </c>
      <c r="AE22" s="43">
        <f>'Back Data'!AC18</f>
        <v>39436</v>
      </c>
      <c r="AF22" s="43">
        <f>'Back Data'!AD18</f>
        <v>39436</v>
      </c>
      <c r="AG22" s="43">
        <f>'Back Data'!AE18</f>
        <v>0</v>
      </c>
      <c r="AH22" s="43">
        <f>'Back Data'!AF18</f>
        <v>39436</v>
      </c>
      <c r="AI22" s="44">
        <f t="shared" si="34"/>
        <v>100</v>
      </c>
      <c r="AJ22" s="44">
        <f t="shared" si="2"/>
        <v>0</v>
      </c>
      <c r="AK22" s="44">
        <f t="shared" si="3"/>
        <v>100</v>
      </c>
      <c r="AL22" s="45"/>
      <c r="AM22" s="41" t="s">
        <v>25</v>
      </c>
      <c r="AN22" s="42"/>
      <c r="AO22" s="43">
        <f>'Back Data'!AM18</f>
        <v>2337</v>
      </c>
      <c r="AP22" s="43">
        <f>'Back Data'!AN18</f>
        <v>0</v>
      </c>
      <c r="AQ22" s="43">
        <f>'Back Data'!AO18</f>
        <v>2337</v>
      </c>
      <c r="AR22" s="43">
        <f>'Back Data'!AP18</f>
        <v>2337</v>
      </c>
      <c r="AS22" s="43">
        <f>'Back Data'!AQ18</f>
        <v>0</v>
      </c>
      <c r="AT22" s="43">
        <f>'Back Data'!AR18</f>
        <v>2337</v>
      </c>
      <c r="AU22" s="44">
        <f t="shared" si="35"/>
        <v>100</v>
      </c>
      <c r="AV22" s="44">
        <f t="shared" si="4"/>
        <v>0</v>
      </c>
      <c r="AW22" s="44">
        <f t="shared" si="5"/>
        <v>100</v>
      </c>
      <c r="AX22" s="45"/>
      <c r="AY22" s="41" t="s">
        <v>25</v>
      </c>
      <c r="AZ22" s="42"/>
      <c r="BA22" s="43">
        <f>'Back Data'!AY18</f>
        <v>54200</v>
      </c>
      <c r="BB22" s="43">
        <f>'Back Data'!AZ18</f>
        <v>3180</v>
      </c>
      <c r="BC22" s="43">
        <f>'Back Data'!BA18</f>
        <v>57380</v>
      </c>
      <c r="BD22" s="43">
        <f>'Back Data'!BB18</f>
        <v>53606</v>
      </c>
      <c r="BE22" s="43">
        <f>'Back Data'!BC18</f>
        <v>206</v>
      </c>
      <c r="BF22" s="43">
        <f>'Back Data'!BD18</f>
        <v>53812</v>
      </c>
      <c r="BG22" s="44">
        <f t="shared" si="36"/>
        <v>98.9</v>
      </c>
      <c r="BH22" s="44">
        <f t="shared" si="6"/>
        <v>6.5</v>
      </c>
      <c r="BI22" s="44">
        <f t="shared" si="7"/>
        <v>93.8</v>
      </c>
      <c r="BJ22" s="45"/>
      <c r="BK22" s="41" t="s">
        <v>25</v>
      </c>
      <c r="BL22" s="42"/>
      <c r="BM22" s="43">
        <f>'Back Data'!BK18</f>
        <v>12389</v>
      </c>
      <c r="BN22" s="43">
        <f>'Back Data'!BL18</f>
        <v>412</v>
      </c>
      <c r="BO22" s="43">
        <f>'Back Data'!BM18</f>
        <v>12801</v>
      </c>
      <c r="BP22" s="43">
        <f>'Back Data'!BN18</f>
        <v>12280</v>
      </c>
      <c r="BQ22" s="43">
        <f>'Back Data'!BO18</f>
        <v>95</v>
      </c>
      <c r="BR22" s="43">
        <f>'Back Data'!BP18</f>
        <v>12375</v>
      </c>
      <c r="BS22" s="44">
        <f t="shared" si="37"/>
        <v>99.1</v>
      </c>
      <c r="BT22" s="44">
        <f t="shared" si="8"/>
        <v>23.1</v>
      </c>
      <c r="BU22" s="44">
        <f t="shared" si="9"/>
        <v>96.7</v>
      </c>
      <c r="BV22" s="45"/>
      <c r="BW22" s="41" t="s">
        <v>25</v>
      </c>
      <c r="BX22" s="42"/>
      <c r="BY22" s="43">
        <f>'Back Data'!BW18</f>
        <v>6028</v>
      </c>
      <c r="BZ22" s="43">
        <f>'Back Data'!BX18</f>
        <v>67</v>
      </c>
      <c r="CA22" s="43">
        <f>'Back Data'!BY18</f>
        <v>6095</v>
      </c>
      <c r="CB22" s="43">
        <f>'Back Data'!BZ18</f>
        <v>6028</v>
      </c>
      <c r="CC22" s="43">
        <f>'Back Data'!CA18</f>
        <v>0</v>
      </c>
      <c r="CD22" s="43">
        <f>'Back Data'!CB18</f>
        <v>6028</v>
      </c>
      <c r="CE22" s="44">
        <f t="shared" si="38"/>
        <v>100</v>
      </c>
      <c r="CF22" s="44">
        <f t="shared" si="10"/>
        <v>0</v>
      </c>
      <c r="CG22" s="44">
        <f t="shared" si="11"/>
        <v>98.9</v>
      </c>
      <c r="CH22" s="45"/>
      <c r="CI22" s="41" t="s">
        <v>25</v>
      </c>
      <c r="CJ22" s="42"/>
      <c r="CK22" s="43">
        <f>'Back Data'!CI18</f>
        <v>0</v>
      </c>
      <c r="CL22" s="43">
        <f>'Back Data'!CJ18</f>
        <v>0</v>
      </c>
      <c r="CM22" s="43">
        <f>'Back Data'!CK18</f>
        <v>0</v>
      </c>
      <c r="CN22" s="43">
        <f>'Back Data'!CL18</f>
        <v>0</v>
      </c>
      <c r="CO22" s="43">
        <f>'Back Data'!CM18</f>
        <v>0</v>
      </c>
      <c r="CP22" s="43">
        <f>'Back Data'!CN18</f>
        <v>0</v>
      </c>
      <c r="CQ22" s="44">
        <f t="shared" si="39"/>
        <v>0</v>
      </c>
      <c r="CR22" s="44">
        <f t="shared" si="12"/>
        <v>0</v>
      </c>
      <c r="CS22" s="44">
        <f t="shared" si="13"/>
        <v>0</v>
      </c>
      <c r="CT22" s="45"/>
      <c r="CU22" s="41" t="s">
        <v>25</v>
      </c>
      <c r="CV22" s="42"/>
      <c r="CW22" s="43">
        <f>'Back Data'!CU18</f>
        <v>6282</v>
      </c>
      <c r="CX22" s="43">
        <f>'Back Data'!CV18</f>
        <v>26</v>
      </c>
      <c r="CY22" s="43">
        <f>'Back Data'!CW18</f>
        <v>6308</v>
      </c>
      <c r="CZ22" s="43">
        <f>'Back Data'!CX18</f>
        <v>6275</v>
      </c>
      <c r="DA22" s="43">
        <f>'Back Data'!CY18</f>
        <v>26</v>
      </c>
      <c r="DB22" s="43">
        <f>'Back Data'!CZ18</f>
        <v>6301</v>
      </c>
      <c r="DC22" s="44">
        <f t="shared" si="40"/>
        <v>99.9</v>
      </c>
      <c r="DD22" s="44">
        <f t="shared" si="14"/>
        <v>100</v>
      </c>
      <c r="DE22" s="44">
        <f t="shared" si="15"/>
        <v>99.9</v>
      </c>
      <c r="DF22" s="45"/>
      <c r="DG22" s="41" t="s">
        <v>25</v>
      </c>
      <c r="DH22" s="42"/>
      <c r="DI22" s="43">
        <f>'Back Data'!DG18</f>
        <v>0</v>
      </c>
      <c r="DJ22" s="43">
        <f>'Back Data'!DH18</f>
        <v>0</v>
      </c>
      <c r="DK22" s="43">
        <f>'Back Data'!DI18</f>
        <v>0</v>
      </c>
      <c r="DL22" s="43">
        <f>'Back Data'!DJ18</f>
        <v>0</v>
      </c>
      <c r="DM22" s="43">
        <f>'Back Data'!DK18</f>
        <v>0</v>
      </c>
      <c r="DN22" s="43">
        <f>'Back Data'!DL18</f>
        <v>0</v>
      </c>
      <c r="DO22" s="44">
        <f t="shared" si="41"/>
        <v>0</v>
      </c>
      <c r="DP22" s="44">
        <f t="shared" si="16"/>
        <v>0</v>
      </c>
      <c r="DQ22" s="44">
        <f t="shared" si="17"/>
        <v>0</v>
      </c>
      <c r="DR22" s="45"/>
      <c r="DS22" s="41" t="s">
        <v>25</v>
      </c>
      <c r="DT22" s="42"/>
      <c r="DU22" s="43">
        <f>'Back Data'!DS18</f>
        <v>0</v>
      </c>
      <c r="DV22" s="43">
        <f>'Back Data'!DT18</f>
        <v>0</v>
      </c>
      <c r="DW22" s="43">
        <f>'Back Data'!DU18</f>
        <v>0</v>
      </c>
      <c r="DX22" s="43">
        <f>'Back Data'!DV18</f>
        <v>0</v>
      </c>
      <c r="DY22" s="43">
        <f>'Back Data'!DW18</f>
        <v>0</v>
      </c>
      <c r="DZ22" s="43">
        <f>'Back Data'!DX18</f>
        <v>0</v>
      </c>
      <c r="EA22" s="44">
        <f t="shared" si="42"/>
        <v>0</v>
      </c>
      <c r="EB22" s="44">
        <f t="shared" si="18"/>
        <v>0</v>
      </c>
      <c r="EC22" s="44">
        <f t="shared" si="19"/>
        <v>0</v>
      </c>
      <c r="ED22" s="45"/>
      <c r="EE22" s="41" t="s">
        <v>25</v>
      </c>
      <c r="EF22" s="42"/>
      <c r="EG22" s="43">
        <f>'Back Data'!EQ18</f>
        <v>0</v>
      </c>
      <c r="EH22" s="43">
        <f>'Back Data'!ER18</f>
        <v>0</v>
      </c>
      <c r="EI22" s="43">
        <f>'Back Data'!ES18</f>
        <v>0</v>
      </c>
      <c r="EJ22" s="43">
        <f>'Back Data'!ET18</f>
        <v>0</v>
      </c>
      <c r="EK22" s="43">
        <f>'Back Data'!EU18</f>
        <v>0</v>
      </c>
      <c r="EL22" s="43">
        <f>'Back Data'!EV18</f>
        <v>0</v>
      </c>
      <c r="EM22" s="44">
        <f t="shared" si="43"/>
        <v>0</v>
      </c>
      <c r="EN22" s="44">
        <f t="shared" si="20"/>
        <v>0</v>
      </c>
      <c r="EO22" s="44">
        <f t="shared" si="21"/>
        <v>0</v>
      </c>
      <c r="EP22" s="45"/>
      <c r="EQ22" s="41" t="s">
        <v>25</v>
      </c>
      <c r="ER22" s="42"/>
      <c r="ES22" s="43">
        <f>'Back Data'!FI18</f>
        <v>0</v>
      </c>
      <c r="ET22" s="43">
        <f>'Back Data'!FJ18</f>
        <v>0</v>
      </c>
      <c r="EU22" s="43">
        <f>'Back Data'!FK18</f>
        <v>0</v>
      </c>
      <c r="EV22" s="43">
        <f>'Back Data'!FL18</f>
        <v>0</v>
      </c>
      <c r="EW22" s="43">
        <f>'Back Data'!FM18</f>
        <v>0</v>
      </c>
      <c r="EX22" s="43">
        <f>'Back Data'!FN18</f>
        <v>0</v>
      </c>
      <c r="EY22" s="44">
        <f t="shared" si="44"/>
        <v>0</v>
      </c>
      <c r="EZ22" s="44">
        <f t="shared" si="22"/>
        <v>0</v>
      </c>
      <c r="FA22" s="44">
        <f t="shared" si="23"/>
        <v>0</v>
      </c>
      <c r="FB22" s="45"/>
      <c r="FC22" s="41" t="s">
        <v>25</v>
      </c>
      <c r="FD22" s="42"/>
      <c r="FE22" s="43">
        <f>'Back Data'!FU18</f>
        <v>0</v>
      </c>
      <c r="FF22" s="43">
        <f>'Back Data'!FV18</f>
        <v>0</v>
      </c>
      <c r="FG22" s="43">
        <f>'Back Data'!FW18</f>
        <v>0</v>
      </c>
      <c r="FH22" s="43">
        <f>'Back Data'!FX18</f>
        <v>0</v>
      </c>
      <c r="FI22" s="43">
        <f>'Back Data'!FY18</f>
        <v>0</v>
      </c>
      <c r="FJ22" s="43">
        <f>'Back Data'!FZ18</f>
        <v>0</v>
      </c>
      <c r="FK22" s="44">
        <f t="shared" si="45"/>
        <v>0</v>
      </c>
      <c r="FL22" s="44">
        <f t="shared" si="24"/>
        <v>0</v>
      </c>
      <c r="FM22" s="44">
        <f t="shared" si="25"/>
        <v>0</v>
      </c>
      <c r="FN22" s="45"/>
      <c r="FO22" s="41" t="s">
        <v>25</v>
      </c>
      <c r="FP22" s="42"/>
      <c r="FQ22" s="43">
        <f>'Back Data'!HE18</f>
        <v>0</v>
      </c>
      <c r="FR22" s="43">
        <f>'Back Data'!HF18</f>
        <v>0</v>
      </c>
      <c r="FS22" s="43">
        <f>'Back Data'!HG18</f>
        <v>0</v>
      </c>
      <c r="FT22" s="43">
        <f>'Back Data'!HH18</f>
        <v>0</v>
      </c>
      <c r="FU22" s="43">
        <f>'Back Data'!HI18</f>
        <v>0</v>
      </c>
      <c r="FV22" s="43">
        <f>'Back Data'!HJ18</f>
        <v>0</v>
      </c>
      <c r="FW22" s="44">
        <f t="shared" si="46"/>
        <v>0</v>
      </c>
      <c r="FX22" s="44">
        <f t="shared" si="26"/>
        <v>0</v>
      </c>
      <c r="FY22" s="44">
        <f t="shared" si="27"/>
        <v>0</v>
      </c>
      <c r="FZ22" s="45"/>
      <c r="GA22" s="41" t="s">
        <v>25</v>
      </c>
      <c r="GB22" s="42"/>
      <c r="GC22" s="43">
        <f>'Back Data'!HQ18</f>
        <v>44517</v>
      </c>
      <c r="GD22" s="43">
        <f>'Back Data'!HR18</f>
        <v>4548</v>
      </c>
      <c r="GE22" s="43">
        <f>'Back Data'!HS18</f>
        <v>49065</v>
      </c>
      <c r="GF22" s="43">
        <f>'Back Data'!HT18</f>
        <v>43879</v>
      </c>
      <c r="GG22" s="43">
        <f>'Back Data'!HU18</f>
        <v>262</v>
      </c>
      <c r="GH22" s="43">
        <f>'Back Data'!HV18</f>
        <v>44141</v>
      </c>
      <c r="GI22" s="44">
        <f t="shared" si="47"/>
        <v>98.6</v>
      </c>
      <c r="GJ22" s="44">
        <f t="shared" si="28"/>
        <v>5.8</v>
      </c>
      <c r="GK22" s="44">
        <f t="shared" si="29"/>
        <v>90</v>
      </c>
    </row>
    <row r="23" spans="2:193" ht="19.5" customHeight="1">
      <c r="B23" s="35"/>
      <c r="C23" s="31" t="s">
        <v>27</v>
      </c>
      <c r="D23" s="32"/>
      <c r="E23" s="33">
        <f>'Back Data'!C19</f>
        <v>2749055</v>
      </c>
      <c r="F23" s="33">
        <f>'Back Data'!D19</f>
        <v>306311</v>
      </c>
      <c r="G23" s="33">
        <f>'Back Data'!E19</f>
        <v>3055366</v>
      </c>
      <c r="H23" s="33">
        <f>'Back Data'!F19</f>
        <v>2685510</v>
      </c>
      <c r="I23" s="33">
        <f>'Back Data'!G19</f>
        <v>57851</v>
      </c>
      <c r="J23" s="33">
        <f>'Back Data'!H19</f>
        <v>2743361</v>
      </c>
      <c r="K23" s="34">
        <f t="shared" si="30"/>
        <v>97.7</v>
      </c>
      <c r="L23" s="34">
        <f t="shared" si="31"/>
        <v>18.9</v>
      </c>
      <c r="M23" s="34">
        <f t="shared" si="32"/>
        <v>89.8</v>
      </c>
      <c r="N23" s="35"/>
      <c r="O23" s="31" t="s">
        <v>27</v>
      </c>
      <c r="P23" s="32"/>
      <c r="Q23" s="33">
        <f>'Back Data'!O19</f>
        <v>1306488</v>
      </c>
      <c r="R23" s="33">
        <f>'Back Data'!P19</f>
        <v>109717</v>
      </c>
      <c r="S23" s="33">
        <f>'Back Data'!Q19</f>
        <v>1416205</v>
      </c>
      <c r="T23" s="33">
        <f>'Back Data'!R19</f>
        <v>1284239</v>
      </c>
      <c r="U23" s="33">
        <f>'Back Data'!S19</f>
        <v>27704</v>
      </c>
      <c r="V23" s="33">
        <f>'Back Data'!T19</f>
        <v>1311943</v>
      </c>
      <c r="W23" s="34">
        <f t="shared" si="33"/>
        <v>98.3</v>
      </c>
      <c r="X23" s="34">
        <f t="shared" si="0"/>
        <v>25.3</v>
      </c>
      <c r="Y23" s="34">
        <f t="shared" si="1"/>
        <v>92.6</v>
      </c>
      <c r="Z23" s="35"/>
      <c r="AA23" s="31" t="s">
        <v>27</v>
      </c>
      <c r="AB23" s="32"/>
      <c r="AC23" s="33">
        <f>'Back Data'!AA19</f>
        <v>1018684</v>
      </c>
      <c r="AD23" s="33">
        <f>'Back Data'!AB19</f>
        <v>100204</v>
      </c>
      <c r="AE23" s="33">
        <f>'Back Data'!AC19</f>
        <v>1118888</v>
      </c>
      <c r="AF23" s="33">
        <f>'Back Data'!AD19</f>
        <v>998558</v>
      </c>
      <c r="AG23" s="33">
        <f>'Back Data'!AE19</f>
        <v>25205</v>
      </c>
      <c r="AH23" s="33">
        <f>'Back Data'!AF19</f>
        <v>1023763</v>
      </c>
      <c r="AI23" s="34">
        <f t="shared" si="34"/>
        <v>98</v>
      </c>
      <c r="AJ23" s="34">
        <f t="shared" si="2"/>
        <v>25.2</v>
      </c>
      <c r="AK23" s="34">
        <f t="shared" si="3"/>
        <v>91.5</v>
      </c>
      <c r="AL23" s="35"/>
      <c r="AM23" s="31" t="s">
        <v>27</v>
      </c>
      <c r="AN23" s="32"/>
      <c r="AO23" s="33">
        <f>'Back Data'!AM19</f>
        <v>61416</v>
      </c>
      <c r="AP23" s="33">
        <f>'Back Data'!AN19</f>
        <v>1319</v>
      </c>
      <c r="AQ23" s="33">
        <f>'Back Data'!AO19</f>
        <v>62735</v>
      </c>
      <c r="AR23" s="33">
        <f>'Back Data'!AP19</f>
        <v>61098</v>
      </c>
      <c r="AS23" s="33">
        <f>'Back Data'!AQ19</f>
        <v>358</v>
      </c>
      <c r="AT23" s="33">
        <f>'Back Data'!AR19</f>
        <v>61456</v>
      </c>
      <c r="AU23" s="34">
        <f t="shared" si="35"/>
        <v>99.5</v>
      </c>
      <c r="AV23" s="34">
        <f t="shared" si="4"/>
        <v>27.1</v>
      </c>
      <c r="AW23" s="34">
        <f t="shared" si="5"/>
        <v>98</v>
      </c>
      <c r="AX23" s="35"/>
      <c r="AY23" s="31" t="s">
        <v>27</v>
      </c>
      <c r="AZ23" s="32"/>
      <c r="BA23" s="33">
        <f>'Back Data'!AY19</f>
        <v>1172006</v>
      </c>
      <c r="BB23" s="33">
        <f>'Back Data'!AZ19</f>
        <v>189278</v>
      </c>
      <c r="BC23" s="33">
        <f>'Back Data'!BA19</f>
        <v>1361284</v>
      </c>
      <c r="BD23" s="33">
        <f>'Back Data'!BB19</f>
        <v>1133048</v>
      </c>
      <c r="BE23" s="33">
        <f>'Back Data'!BC19</f>
        <v>28283</v>
      </c>
      <c r="BF23" s="33">
        <f>'Back Data'!BD19</f>
        <v>1161331</v>
      </c>
      <c r="BG23" s="34">
        <f t="shared" si="36"/>
        <v>96.7</v>
      </c>
      <c r="BH23" s="34">
        <f t="shared" si="6"/>
        <v>14.9</v>
      </c>
      <c r="BI23" s="34">
        <f t="shared" si="7"/>
        <v>85.3</v>
      </c>
      <c r="BJ23" s="35"/>
      <c r="BK23" s="31" t="s">
        <v>27</v>
      </c>
      <c r="BL23" s="32"/>
      <c r="BM23" s="33">
        <f>'Back Data'!BK19</f>
        <v>292918</v>
      </c>
      <c r="BN23" s="33">
        <f>'Back Data'!BL19</f>
        <v>47331</v>
      </c>
      <c r="BO23" s="33">
        <f>'Back Data'!BM19</f>
        <v>340249</v>
      </c>
      <c r="BP23" s="33">
        <f>'Back Data'!BN19</f>
        <v>283176</v>
      </c>
      <c r="BQ23" s="33">
        <f>'Back Data'!BO19</f>
        <v>7072</v>
      </c>
      <c r="BR23" s="33">
        <f>'Back Data'!BP19</f>
        <v>290248</v>
      </c>
      <c r="BS23" s="34">
        <f t="shared" si="37"/>
        <v>96.7</v>
      </c>
      <c r="BT23" s="34">
        <f t="shared" si="8"/>
        <v>14.9</v>
      </c>
      <c r="BU23" s="34">
        <f t="shared" si="9"/>
        <v>85.3</v>
      </c>
      <c r="BV23" s="35"/>
      <c r="BW23" s="31" t="s">
        <v>27</v>
      </c>
      <c r="BX23" s="32"/>
      <c r="BY23" s="33">
        <f>'Back Data'!BW19</f>
        <v>211256</v>
      </c>
      <c r="BZ23" s="33">
        <f>'Back Data'!BX19</f>
        <v>34135</v>
      </c>
      <c r="CA23" s="33">
        <f>'Back Data'!BY19</f>
        <v>245391</v>
      </c>
      <c r="CB23" s="33">
        <f>'Back Data'!BZ19</f>
        <v>204230</v>
      </c>
      <c r="CC23" s="33">
        <f>'Back Data'!CA19</f>
        <v>5101</v>
      </c>
      <c r="CD23" s="33">
        <f>'Back Data'!CB19</f>
        <v>209331</v>
      </c>
      <c r="CE23" s="34">
        <f t="shared" si="38"/>
        <v>96.7</v>
      </c>
      <c r="CF23" s="34">
        <f t="shared" si="10"/>
        <v>14.9</v>
      </c>
      <c r="CG23" s="34">
        <f t="shared" si="11"/>
        <v>85.3</v>
      </c>
      <c r="CH23" s="35"/>
      <c r="CI23" s="31" t="s">
        <v>27</v>
      </c>
      <c r="CJ23" s="32"/>
      <c r="CK23" s="33">
        <f>'Back Data'!CI19</f>
        <v>0</v>
      </c>
      <c r="CL23" s="33">
        <f>'Back Data'!CJ19</f>
        <v>0</v>
      </c>
      <c r="CM23" s="33">
        <f>'Back Data'!CK19</f>
        <v>0</v>
      </c>
      <c r="CN23" s="33">
        <f>'Back Data'!CL19</f>
        <v>0</v>
      </c>
      <c r="CO23" s="33">
        <f>'Back Data'!CM19</f>
        <v>0</v>
      </c>
      <c r="CP23" s="33">
        <f>'Back Data'!CN19</f>
        <v>0</v>
      </c>
      <c r="CQ23" s="34">
        <f t="shared" si="39"/>
        <v>0</v>
      </c>
      <c r="CR23" s="34">
        <f t="shared" si="12"/>
        <v>0</v>
      </c>
      <c r="CS23" s="34">
        <f t="shared" si="13"/>
        <v>0</v>
      </c>
      <c r="CT23" s="35"/>
      <c r="CU23" s="31" t="s">
        <v>27</v>
      </c>
      <c r="CV23" s="32"/>
      <c r="CW23" s="33">
        <f>'Back Data'!CU19</f>
        <v>68039</v>
      </c>
      <c r="CX23" s="33">
        <f>'Back Data'!CV19</f>
        <v>7316</v>
      </c>
      <c r="CY23" s="33">
        <f>'Back Data'!CW19</f>
        <v>75355</v>
      </c>
      <c r="CZ23" s="33">
        <f>'Back Data'!CX19</f>
        <v>65701</v>
      </c>
      <c r="DA23" s="33">
        <f>'Back Data'!CY19</f>
        <v>1864</v>
      </c>
      <c r="DB23" s="33">
        <f>'Back Data'!CZ19</f>
        <v>67565</v>
      </c>
      <c r="DC23" s="34">
        <f t="shared" si="40"/>
        <v>96.6</v>
      </c>
      <c r="DD23" s="34">
        <f t="shared" si="14"/>
        <v>25.5</v>
      </c>
      <c r="DE23" s="34">
        <f t="shared" si="15"/>
        <v>89.7</v>
      </c>
      <c r="DF23" s="35"/>
      <c r="DG23" s="31" t="s">
        <v>27</v>
      </c>
      <c r="DH23" s="32"/>
      <c r="DI23" s="33">
        <f>'Back Data'!DG19</f>
        <v>0</v>
      </c>
      <c r="DJ23" s="33">
        <f>'Back Data'!DH19</f>
        <v>0</v>
      </c>
      <c r="DK23" s="33">
        <f>'Back Data'!DI19</f>
        <v>0</v>
      </c>
      <c r="DL23" s="33">
        <f>'Back Data'!DJ19</f>
        <v>0</v>
      </c>
      <c r="DM23" s="33">
        <f>'Back Data'!DK19</f>
        <v>0</v>
      </c>
      <c r="DN23" s="33">
        <f>'Back Data'!DL19</f>
        <v>0</v>
      </c>
      <c r="DO23" s="34">
        <f t="shared" si="41"/>
        <v>0</v>
      </c>
      <c r="DP23" s="34">
        <f t="shared" si="16"/>
        <v>0</v>
      </c>
      <c r="DQ23" s="34">
        <f t="shared" si="17"/>
        <v>0</v>
      </c>
      <c r="DR23" s="35"/>
      <c r="DS23" s="31" t="s">
        <v>27</v>
      </c>
      <c r="DT23" s="32"/>
      <c r="DU23" s="33">
        <f>'Back Data'!DS19</f>
        <v>0</v>
      </c>
      <c r="DV23" s="33">
        <f>'Back Data'!DT19</f>
        <v>0</v>
      </c>
      <c r="DW23" s="33">
        <f>'Back Data'!DU19</f>
        <v>0</v>
      </c>
      <c r="DX23" s="33">
        <f>'Back Data'!DV19</f>
        <v>0</v>
      </c>
      <c r="DY23" s="33">
        <f>'Back Data'!DW19</f>
        <v>0</v>
      </c>
      <c r="DZ23" s="33">
        <f>'Back Data'!DX19</f>
        <v>0</v>
      </c>
      <c r="EA23" s="34">
        <f t="shared" si="42"/>
        <v>0</v>
      </c>
      <c r="EB23" s="34">
        <f t="shared" si="18"/>
        <v>0</v>
      </c>
      <c r="EC23" s="34">
        <f t="shared" si="19"/>
        <v>0</v>
      </c>
      <c r="ED23" s="35"/>
      <c r="EE23" s="31" t="s">
        <v>27</v>
      </c>
      <c r="EF23" s="32"/>
      <c r="EG23" s="33">
        <f>'Back Data'!EQ19</f>
        <v>25019</v>
      </c>
      <c r="EH23" s="33">
        <f>'Back Data'!ER19</f>
        <v>0</v>
      </c>
      <c r="EI23" s="33">
        <f>'Back Data'!ES19</f>
        <v>25019</v>
      </c>
      <c r="EJ23" s="33">
        <f>'Back Data'!ET19</f>
        <v>25019</v>
      </c>
      <c r="EK23" s="33">
        <f>'Back Data'!EU19</f>
        <v>0</v>
      </c>
      <c r="EL23" s="33">
        <f>'Back Data'!EV19</f>
        <v>25019</v>
      </c>
      <c r="EM23" s="34">
        <f t="shared" si="43"/>
        <v>100</v>
      </c>
      <c r="EN23" s="34">
        <f t="shared" si="20"/>
        <v>0</v>
      </c>
      <c r="EO23" s="34">
        <f t="shared" si="21"/>
        <v>100</v>
      </c>
      <c r="EP23" s="35"/>
      <c r="EQ23" s="31" t="s">
        <v>27</v>
      </c>
      <c r="ER23" s="32"/>
      <c r="ES23" s="33">
        <f>'Back Data'!FI19</f>
        <v>0</v>
      </c>
      <c r="ET23" s="33">
        <f>'Back Data'!FJ19</f>
        <v>0</v>
      </c>
      <c r="EU23" s="33">
        <f>'Back Data'!FK19</f>
        <v>0</v>
      </c>
      <c r="EV23" s="33">
        <f>'Back Data'!FL19</f>
        <v>0</v>
      </c>
      <c r="EW23" s="33">
        <f>'Back Data'!FM19</f>
        <v>0</v>
      </c>
      <c r="EX23" s="33">
        <f>'Back Data'!FN19</f>
        <v>0</v>
      </c>
      <c r="EY23" s="34">
        <f t="shared" si="44"/>
        <v>0</v>
      </c>
      <c r="EZ23" s="34">
        <f t="shared" si="22"/>
        <v>0</v>
      </c>
      <c r="FA23" s="34">
        <f t="shared" si="23"/>
        <v>0</v>
      </c>
      <c r="FB23" s="35"/>
      <c r="FC23" s="31" t="s">
        <v>27</v>
      </c>
      <c r="FD23" s="32"/>
      <c r="FE23" s="33">
        <f>'Back Data'!FU19</f>
        <v>0</v>
      </c>
      <c r="FF23" s="33">
        <f>'Back Data'!FV19</f>
        <v>0</v>
      </c>
      <c r="FG23" s="33">
        <f>'Back Data'!FW19</f>
        <v>0</v>
      </c>
      <c r="FH23" s="33">
        <f>'Back Data'!FX19</f>
        <v>0</v>
      </c>
      <c r="FI23" s="33">
        <f>'Back Data'!FY19</f>
        <v>0</v>
      </c>
      <c r="FJ23" s="33">
        <f>'Back Data'!FZ19</f>
        <v>0</v>
      </c>
      <c r="FK23" s="34">
        <f t="shared" si="45"/>
        <v>0</v>
      </c>
      <c r="FL23" s="34">
        <f t="shared" si="24"/>
        <v>0</v>
      </c>
      <c r="FM23" s="34">
        <f t="shared" si="25"/>
        <v>0</v>
      </c>
      <c r="FN23" s="35"/>
      <c r="FO23" s="31" t="s">
        <v>27</v>
      </c>
      <c r="FP23" s="32"/>
      <c r="FQ23" s="33">
        <f>'Back Data'!HE19</f>
        <v>0</v>
      </c>
      <c r="FR23" s="33">
        <f>'Back Data'!HF19</f>
        <v>0</v>
      </c>
      <c r="FS23" s="33">
        <f>'Back Data'!HG19</f>
        <v>0</v>
      </c>
      <c r="FT23" s="33">
        <f>'Back Data'!HH19</f>
        <v>0</v>
      </c>
      <c r="FU23" s="33">
        <f>'Back Data'!HI19</f>
        <v>0</v>
      </c>
      <c r="FV23" s="33">
        <f>'Back Data'!HJ19</f>
        <v>0</v>
      </c>
      <c r="FW23" s="34">
        <f t="shared" si="46"/>
        <v>0</v>
      </c>
      <c r="FX23" s="34">
        <f t="shared" si="26"/>
        <v>0</v>
      </c>
      <c r="FY23" s="34">
        <f t="shared" si="27"/>
        <v>0</v>
      </c>
      <c r="FZ23" s="35"/>
      <c r="GA23" s="31" t="s">
        <v>27</v>
      </c>
      <c r="GB23" s="32"/>
      <c r="GC23" s="33">
        <f>'Back Data'!HQ19</f>
        <v>577987</v>
      </c>
      <c r="GD23" s="33">
        <f>'Back Data'!HR19</f>
        <v>228779</v>
      </c>
      <c r="GE23" s="33">
        <f>'Back Data'!HS19</f>
        <v>806766</v>
      </c>
      <c r="GF23" s="33">
        <f>'Back Data'!HT19</f>
        <v>525235</v>
      </c>
      <c r="GG23" s="33">
        <f>'Back Data'!HU19</f>
        <v>35779</v>
      </c>
      <c r="GH23" s="33">
        <f>'Back Data'!HV19</f>
        <v>561014</v>
      </c>
      <c r="GI23" s="34">
        <f t="shared" si="47"/>
        <v>90.9</v>
      </c>
      <c r="GJ23" s="34">
        <f t="shared" si="28"/>
        <v>15.6</v>
      </c>
      <c r="GK23" s="34">
        <f t="shared" si="29"/>
        <v>69.5</v>
      </c>
    </row>
    <row r="24" spans="2:193" ht="19.5" customHeight="1">
      <c r="B24" s="40"/>
      <c r="C24" s="36" t="s">
        <v>29</v>
      </c>
      <c r="D24" s="37"/>
      <c r="E24" s="38">
        <f>'Back Data'!C20</f>
        <v>1111760</v>
      </c>
      <c r="F24" s="38">
        <f>'Back Data'!D20</f>
        <v>87564</v>
      </c>
      <c r="G24" s="38">
        <f>'Back Data'!E20</f>
        <v>1199324</v>
      </c>
      <c r="H24" s="38">
        <f>'Back Data'!F20</f>
        <v>1090914</v>
      </c>
      <c r="I24" s="38">
        <f>'Back Data'!G20</f>
        <v>15236</v>
      </c>
      <c r="J24" s="38">
        <f>'Back Data'!H20</f>
        <v>1106150</v>
      </c>
      <c r="K24" s="39">
        <f t="shared" si="30"/>
        <v>98.1</v>
      </c>
      <c r="L24" s="39">
        <f t="shared" si="31"/>
        <v>17.4</v>
      </c>
      <c r="M24" s="39">
        <f t="shared" si="32"/>
        <v>92.2</v>
      </c>
      <c r="N24" s="40"/>
      <c r="O24" s="36" t="s">
        <v>29</v>
      </c>
      <c r="P24" s="37"/>
      <c r="Q24" s="38">
        <f>'Back Data'!O20</f>
        <v>308675</v>
      </c>
      <c r="R24" s="38">
        <f>'Back Data'!P20</f>
        <v>14706</v>
      </c>
      <c r="S24" s="38">
        <f>'Back Data'!Q20</f>
        <v>323381</v>
      </c>
      <c r="T24" s="38">
        <f>'Back Data'!R20</f>
        <v>303878</v>
      </c>
      <c r="U24" s="38">
        <f>'Back Data'!S20</f>
        <v>3611</v>
      </c>
      <c r="V24" s="38">
        <f>'Back Data'!T20</f>
        <v>307489</v>
      </c>
      <c r="W24" s="39">
        <f t="shared" si="33"/>
        <v>98.4</v>
      </c>
      <c r="X24" s="39">
        <f t="shared" si="0"/>
        <v>24.6</v>
      </c>
      <c r="Y24" s="39">
        <f t="shared" si="1"/>
        <v>95.1</v>
      </c>
      <c r="Z24" s="40"/>
      <c r="AA24" s="36" t="s">
        <v>29</v>
      </c>
      <c r="AB24" s="37"/>
      <c r="AC24" s="38">
        <f>'Back Data'!AA20</f>
        <v>232599</v>
      </c>
      <c r="AD24" s="38">
        <f>'Back Data'!AB20</f>
        <v>11849</v>
      </c>
      <c r="AE24" s="38">
        <f>'Back Data'!AC20</f>
        <v>244448</v>
      </c>
      <c r="AF24" s="38">
        <f>'Back Data'!AD20</f>
        <v>228793</v>
      </c>
      <c r="AG24" s="38">
        <f>'Back Data'!AE20</f>
        <v>2454</v>
      </c>
      <c r="AH24" s="38">
        <f>'Back Data'!AF20</f>
        <v>231247</v>
      </c>
      <c r="AI24" s="39">
        <f t="shared" si="34"/>
        <v>98.4</v>
      </c>
      <c r="AJ24" s="39">
        <f t="shared" si="2"/>
        <v>20.7</v>
      </c>
      <c r="AK24" s="39">
        <f t="shared" si="3"/>
        <v>94.6</v>
      </c>
      <c r="AL24" s="40"/>
      <c r="AM24" s="36" t="s">
        <v>29</v>
      </c>
      <c r="AN24" s="37"/>
      <c r="AO24" s="38">
        <f>'Back Data'!AM20</f>
        <v>23385</v>
      </c>
      <c r="AP24" s="38">
        <f>'Back Data'!AN20</f>
        <v>20</v>
      </c>
      <c r="AQ24" s="38">
        <f>'Back Data'!AO20</f>
        <v>23405</v>
      </c>
      <c r="AR24" s="38">
        <f>'Back Data'!AP20</f>
        <v>22660</v>
      </c>
      <c r="AS24" s="38">
        <f>'Back Data'!AQ20</f>
        <v>19</v>
      </c>
      <c r="AT24" s="38">
        <f>'Back Data'!AR20</f>
        <v>22679</v>
      </c>
      <c r="AU24" s="39">
        <f t="shared" si="35"/>
        <v>96.9</v>
      </c>
      <c r="AV24" s="39">
        <f t="shared" si="4"/>
        <v>95</v>
      </c>
      <c r="AW24" s="39">
        <f t="shared" si="5"/>
        <v>96.9</v>
      </c>
      <c r="AX24" s="40"/>
      <c r="AY24" s="36" t="s">
        <v>29</v>
      </c>
      <c r="AZ24" s="37"/>
      <c r="BA24" s="38">
        <f>'Back Data'!AY20</f>
        <v>728719</v>
      </c>
      <c r="BB24" s="38">
        <f>'Back Data'!AZ20</f>
        <v>70776</v>
      </c>
      <c r="BC24" s="38">
        <f>'Back Data'!BA20</f>
        <v>799495</v>
      </c>
      <c r="BD24" s="38">
        <f>'Back Data'!BB20</f>
        <v>713378</v>
      </c>
      <c r="BE24" s="38">
        <f>'Back Data'!BC20</f>
        <v>11290</v>
      </c>
      <c r="BF24" s="38">
        <f>'Back Data'!BD20</f>
        <v>724668</v>
      </c>
      <c r="BG24" s="39">
        <f t="shared" si="36"/>
        <v>97.9</v>
      </c>
      <c r="BH24" s="39">
        <f t="shared" si="6"/>
        <v>16</v>
      </c>
      <c r="BI24" s="39">
        <f t="shared" si="7"/>
        <v>90.6</v>
      </c>
      <c r="BJ24" s="40"/>
      <c r="BK24" s="36" t="s">
        <v>29</v>
      </c>
      <c r="BL24" s="37"/>
      <c r="BM24" s="38">
        <f>'Back Data'!BK20</f>
        <v>114146</v>
      </c>
      <c r="BN24" s="38">
        <f>'Back Data'!BL20</f>
        <v>11323</v>
      </c>
      <c r="BO24" s="38">
        <f>'Back Data'!BM20</f>
        <v>125469</v>
      </c>
      <c r="BP24" s="38">
        <f>'Back Data'!BN20</f>
        <v>111692</v>
      </c>
      <c r="BQ24" s="38">
        <f>'Back Data'!BO20</f>
        <v>1806</v>
      </c>
      <c r="BR24" s="38">
        <f>'Back Data'!BP20</f>
        <v>113498</v>
      </c>
      <c r="BS24" s="39">
        <f t="shared" si="37"/>
        <v>97.9</v>
      </c>
      <c r="BT24" s="39">
        <f t="shared" si="8"/>
        <v>15.9</v>
      </c>
      <c r="BU24" s="39">
        <f t="shared" si="9"/>
        <v>90.5</v>
      </c>
      <c r="BV24" s="40"/>
      <c r="BW24" s="36" t="s">
        <v>29</v>
      </c>
      <c r="BX24" s="37"/>
      <c r="BY24" s="38">
        <f>'Back Data'!BW20</f>
        <v>311500</v>
      </c>
      <c r="BZ24" s="38">
        <f>'Back Data'!BX20</f>
        <v>30899</v>
      </c>
      <c r="CA24" s="38">
        <f>'Back Data'!BY20</f>
        <v>342399</v>
      </c>
      <c r="CB24" s="38">
        <f>'Back Data'!BZ20</f>
        <v>304802</v>
      </c>
      <c r="CC24" s="38">
        <f>'Back Data'!CA20</f>
        <v>4929</v>
      </c>
      <c r="CD24" s="38">
        <f>'Back Data'!CB20</f>
        <v>309731</v>
      </c>
      <c r="CE24" s="39">
        <f t="shared" si="38"/>
        <v>97.8</v>
      </c>
      <c r="CF24" s="39">
        <f t="shared" si="10"/>
        <v>16</v>
      </c>
      <c r="CG24" s="39">
        <f t="shared" si="11"/>
        <v>90.5</v>
      </c>
      <c r="CH24" s="40"/>
      <c r="CI24" s="36" t="s">
        <v>29</v>
      </c>
      <c r="CJ24" s="37"/>
      <c r="CK24" s="38">
        <f>'Back Data'!CI20</f>
        <v>0</v>
      </c>
      <c r="CL24" s="38">
        <f>'Back Data'!CJ20</f>
        <v>0</v>
      </c>
      <c r="CM24" s="38">
        <f>'Back Data'!CK20</f>
        <v>0</v>
      </c>
      <c r="CN24" s="38">
        <f>'Back Data'!CL20</f>
        <v>0</v>
      </c>
      <c r="CO24" s="38">
        <f>'Back Data'!CM20</f>
        <v>0</v>
      </c>
      <c r="CP24" s="38">
        <f>'Back Data'!CN20</f>
        <v>0</v>
      </c>
      <c r="CQ24" s="39">
        <f t="shared" si="39"/>
        <v>0</v>
      </c>
      <c r="CR24" s="39">
        <f t="shared" si="12"/>
        <v>0</v>
      </c>
      <c r="CS24" s="39">
        <f t="shared" si="13"/>
        <v>0</v>
      </c>
      <c r="CT24" s="40"/>
      <c r="CU24" s="36" t="s">
        <v>29</v>
      </c>
      <c r="CV24" s="37"/>
      <c r="CW24" s="38">
        <f>'Back Data'!CU20</f>
        <v>31123</v>
      </c>
      <c r="CX24" s="38">
        <f>'Back Data'!CV20</f>
        <v>2082</v>
      </c>
      <c r="CY24" s="38">
        <f>'Back Data'!CW20</f>
        <v>33205</v>
      </c>
      <c r="CZ24" s="38">
        <f>'Back Data'!CX20</f>
        <v>30415</v>
      </c>
      <c r="DA24" s="38">
        <f>'Back Data'!CY20</f>
        <v>335</v>
      </c>
      <c r="DB24" s="38">
        <f>'Back Data'!CZ20</f>
        <v>30750</v>
      </c>
      <c r="DC24" s="39">
        <f t="shared" si="40"/>
        <v>97.7</v>
      </c>
      <c r="DD24" s="39">
        <f t="shared" si="14"/>
        <v>16.1</v>
      </c>
      <c r="DE24" s="39">
        <f t="shared" si="15"/>
        <v>92.6</v>
      </c>
      <c r="DF24" s="40"/>
      <c r="DG24" s="36" t="s">
        <v>29</v>
      </c>
      <c r="DH24" s="37"/>
      <c r="DI24" s="38">
        <f>'Back Data'!DG20</f>
        <v>0</v>
      </c>
      <c r="DJ24" s="38">
        <f>'Back Data'!DH20</f>
        <v>0</v>
      </c>
      <c r="DK24" s="38">
        <f>'Back Data'!DI20</f>
        <v>0</v>
      </c>
      <c r="DL24" s="38">
        <f>'Back Data'!DJ20</f>
        <v>0</v>
      </c>
      <c r="DM24" s="38">
        <f>'Back Data'!DK20</f>
        <v>0</v>
      </c>
      <c r="DN24" s="38">
        <f>'Back Data'!DL20</f>
        <v>0</v>
      </c>
      <c r="DO24" s="39">
        <f t="shared" si="41"/>
        <v>0</v>
      </c>
      <c r="DP24" s="39">
        <f t="shared" si="16"/>
        <v>0</v>
      </c>
      <c r="DQ24" s="39">
        <f t="shared" si="17"/>
        <v>0</v>
      </c>
      <c r="DR24" s="40"/>
      <c r="DS24" s="36" t="s">
        <v>29</v>
      </c>
      <c r="DT24" s="37"/>
      <c r="DU24" s="38">
        <f>'Back Data'!DS20</f>
        <v>0</v>
      </c>
      <c r="DV24" s="38">
        <f>'Back Data'!DT20</f>
        <v>0</v>
      </c>
      <c r="DW24" s="38">
        <f>'Back Data'!DU20</f>
        <v>0</v>
      </c>
      <c r="DX24" s="38">
        <f>'Back Data'!DV20</f>
        <v>0</v>
      </c>
      <c r="DY24" s="38">
        <f>'Back Data'!DW20</f>
        <v>0</v>
      </c>
      <c r="DZ24" s="38">
        <f>'Back Data'!DX20</f>
        <v>0</v>
      </c>
      <c r="EA24" s="39">
        <f t="shared" si="42"/>
        <v>0</v>
      </c>
      <c r="EB24" s="39">
        <f t="shared" si="18"/>
        <v>0</v>
      </c>
      <c r="EC24" s="39">
        <f t="shared" si="19"/>
        <v>0</v>
      </c>
      <c r="ED24" s="40"/>
      <c r="EE24" s="36" t="s">
        <v>29</v>
      </c>
      <c r="EF24" s="37"/>
      <c r="EG24" s="38">
        <f>'Back Data'!EQ20</f>
        <v>27562</v>
      </c>
      <c r="EH24" s="38">
        <f>'Back Data'!ER20</f>
        <v>1112</v>
      </c>
      <c r="EI24" s="38">
        <f>'Back Data'!ES20</f>
        <v>28674</v>
      </c>
      <c r="EJ24" s="38">
        <f>'Back Data'!ET20</f>
        <v>27517</v>
      </c>
      <c r="EK24" s="38">
        <f>'Back Data'!EU20</f>
        <v>180</v>
      </c>
      <c r="EL24" s="38">
        <f>'Back Data'!EV20</f>
        <v>27697</v>
      </c>
      <c r="EM24" s="39">
        <f t="shared" si="43"/>
        <v>99.8</v>
      </c>
      <c r="EN24" s="39">
        <f t="shared" si="20"/>
        <v>16.2</v>
      </c>
      <c r="EO24" s="39">
        <f t="shared" si="21"/>
        <v>96.6</v>
      </c>
      <c r="EP24" s="40"/>
      <c r="EQ24" s="36" t="s">
        <v>29</v>
      </c>
      <c r="ER24" s="37"/>
      <c r="ES24" s="38">
        <f>'Back Data'!FI20</f>
        <v>0</v>
      </c>
      <c r="ET24" s="38">
        <f>'Back Data'!FJ20</f>
        <v>0</v>
      </c>
      <c r="EU24" s="38">
        <f>'Back Data'!FK20</f>
        <v>0</v>
      </c>
      <c r="EV24" s="38">
        <f>'Back Data'!FL20</f>
        <v>0</v>
      </c>
      <c r="EW24" s="38">
        <f>'Back Data'!FM20</f>
        <v>0</v>
      </c>
      <c r="EX24" s="38">
        <f>'Back Data'!FN20</f>
        <v>0</v>
      </c>
      <c r="EY24" s="39">
        <f t="shared" si="44"/>
        <v>0</v>
      </c>
      <c r="EZ24" s="39">
        <f t="shared" si="22"/>
        <v>0</v>
      </c>
      <c r="FA24" s="39">
        <f t="shared" si="23"/>
        <v>0</v>
      </c>
      <c r="FB24" s="40"/>
      <c r="FC24" s="36" t="s">
        <v>29</v>
      </c>
      <c r="FD24" s="37"/>
      <c r="FE24" s="38">
        <f>'Back Data'!FU20</f>
        <v>0</v>
      </c>
      <c r="FF24" s="38">
        <f>'Back Data'!FV20</f>
        <v>0</v>
      </c>
      <c r="FG24" s="38">
        <f>'Back Data'!FW20</f>
        <v>0</v>
      </c>
      <c r="FH24" s="38">
        <f>'Back Data'!FX20</f>
        <v>0</v>
      </c>
      <c r="FI24" s="38">
        <f>'Back Data'!FY20</f>
        <v>0</v>
      </c>
      <c r="FJ24" s="38">
        <f>'Back Data'!FZ20</f>
        <v>0</v>
      </c>
      <c r="FK24" s="39">
        <f t="shared" si="45"/>
        <v>0</v>
      </c>
      <c r="FL24" s="39">
        <f t="shared" si="24"/>
        <v>0</v>
      </c>
      <c r="FM24" s="39">
        <f t="shared" si="25"/>
        <v>0</v>
      </c>
      <c r="FN24" s="40"/>
      <c r="FO24" s="36" t="s">
        <v>29</v>
      </c>
      <c r="FP24" s="37"/>
      <c r="FQ24" s="38">
        <f>'Back Data'!HE20</f>
        <v>0</v>
      </c>
      <c r="FR24" s="38">
        <f>'Back Data'!HF20</f>
        <v>0</v>
      </c>
      <c r="FS24" s="38">
        <f>'Back Data'!HG20</f>
        <v>0</v>
      </c>
      <c r="FT24" s="38">
        <f>'Back Data'!HH20</f>
        <v>0</v>
      </c>
      <c r="FU24" s="38">
        <f>'Back Data'!HI20</f>
        <v>0</v>
      </c>
      <c r="FV24" s="38">
        <f>'Back Data'!HJ20</f>
        <v>0</v>
      </c>
      <c r="FW24" s="39">
        <f t="shared" si="46"/>
        <v>0</v>
      </c>
      <c r="FX24" s="39">
        <f t="shared" si="26"/>
        <v>0</v>
      </c>
      <c r="FY24" s="39">
        <f t="shared" si="27"/>
        <v>0</v>
      </c>
      <c r="FZ24" s="40"/>
      <c r="GA24" s="36" t="s">
        <v>29</v>
      </c>
      <c r="GB24" s="37"/>
      <c r="GC24" s="38">
        <f>'Back Data'!HQ20</f>
        <v>302292</v>
      </c>
      <c r="GD24" s="38">
        <f>'Back Data'!HR20</f>
        <v>42704</v>
      </c>
      <c r="GE24" s="38">
        <f>'Back Data'!HS20</f>
        <v>344996</v>
      </c>
      <c r="GF24" s="38">
        <f>'Back Data'!HT20</f>
        <v>291794</v>
      </c>
      <c r="GG24" s="38">
        <f>'Back Data'!HU20</f>
        <v>5932</v>
      </c>
      <c r="GH24" s="38">
        <f>'Back Data'!HV20</f>
        <v>297726</v>
      </c>
      <c r="GI24" s="39">
        <f t="shared" si="47"/>
        <v>96.5</v>
      </c>
      <c r="GJ24" s="39">
        <f t="shared" si="28"/>
        <v>13.9</v>
      </c>
      <c r="GK24" s="39">
        <f t="shared" si="29"/>
        <v>86.3</v>
      </c>
    </row>
    <row r="25" spans="2:193" ht="19.5" customHeight="1" thickBot="1">
      <c r="B25" s="50"/>
      <c r="C25" s="46" t="s">
        <v>31</v>
      </c>
      <c r="D25" s="47"/>
      <c r="E25" s="48">
        <f>'Back Data'!C21</f>
        <v>1550055</v>
      </c>
      <c r="F25" s="48">
        <f>'Back Data'!D21</f>
        <v>111338</v>
      </c>
      <c r="G25" s="48">
        <f>'Back Data'!E21</f>
        <v>1661393</v>
      </c>
      <c r="H25" s="48">
        <f>'Back Data'!F21</f>
        <v>1526119</v>
      </c>
      <c r="I25" s="48">
        <f>'Back Data'!G21</f>
        <v>25272</v>
      </c>
      <c r="J25" s="48">
        <f>'Back Data'!H21</f>
        <v>1551391</v>
      </c>
      <c r="K25" s="49">
        <f t="shared" si="30"/>
        <v>98.5</v>
      </c>
      <c r="L25" s="49">
        <f t="shared" si="31"/>
        <v>22.7</v>
      </c>
      <c r="M25" s="49">
        <f t="shared" si="32"/>
        <v>93.4</v>
      </c>
      <c r="N25" s="50"/>
      <c r="O25" s="46" t="s">
        <v>31</v>
      </c>
      <c r="P25" s="47"/>
      <c r="Q25" s="48">
        <f>'Back Data'!O21</f>
        <v>581774</v>
      </c>
      <c r="R25" s="48">
        <f>'Back Data'!P21</f>
        <v>33106</v>
      </c>
      <c r="S25" s="48">
        <f>'Back Data'!Q21</f>
        <v>614880</v>
      </c>
      <c r="T25" s="48">
        <f>'Back Data'!R21</f>
        <v>574618</v>
      </c>
      <c r="U25" s="48">
        <f>'Back Data'!S21</f>
        <v>10990</v>
      </c>
      <c r="V25" s="48">
        <f>'Back Data'!T21</f>
        <v>585608</v>
      </c>
      <c r="W25" s="49">
        <f t="shared" si="33"/>
        <v>98.8</v>
      </c>
      <c r="X25" s="49">
        <f t="shared" si="0"/>
        <v>33.2</v>
      </c>
      <c r="Y25" s="49">
        <f t="shared" si="1"/>
        <v>95.2</v>
      </c>
      <c r="Z25" s="50"/>
      <c r="AA25" s="46" t="s">
        <v>31</v>
      </c>
      <c r="AB25" s="47"/>
      <c r="AC25" s="48">
        <f>'Back Data'!AA21</f>
        <v>479025</v>
      </c>
      <c r="AD25" s="48">
        <f>'Back Data'!AB21</f>
        <v>29017</v>
      </c>
      <c r="AE25" s="48">
        <f>'Back Data'!AC21</f>
        <v>508042</v>
      </c>
      <c r="AF25" s="48">
        <f>'Back Data'!AD21</f>
        <v>473212</v>
      </c>
      <c r="AG25" s="48">
        <f>'Back Data'!AE21</f>
        <v>9677</v>
      </c>
      <c r="AH25" s="48">
        <f>'Back Data'!AF21</f>
        <v>482889</v>
      </c>
      <c r="AI25" s="49">
        <f t="shared" si="34"/>
        <v>98.8</v>
      </c>
      <c r="AJ25" s="49">
        <f t="shared" si="2"/>
        <v>33.3</v>
      </c>
      <c r="AK25" s="49">
        <f t="shared" si="3"/>
        <v>95</v>
      </c>
      <c r="AL25" s="50"/>
      <c r="AM25" s="46" t="s">
        <v>31</v>
      </c>
      <c r="AN25" s="47"/>
      <c r="AO25" s="48">
        <f>'Back Data'!AM21</f>
        <v>40314</v>
      </c>
      <c r="AP25" s="48">
        <f>'Back Data'!AN21</f>
        <v>2921</v>
      </c>
      <c r="AQ25" s="48">
        <f>'Back Data'!AO21</f>
        <v>43235</v>
      </c>
      <c r="AR25" s="48">
        <f>'Back Data'!AP21</f>
        <v>39292</v>
      </c>
      <c r="AS25" s="48">
        <f>'Back Data'!AQ21</f>
        <v>730</v>
      </c>
      <c r="AT25" s="48">
        <f>'Back Data'!AR21</f>
        <v>40022</v>
      </c>
      <c r="AU25" s="49">
        <f t="shared" si="35"/>
        <v>97.5</v>
      </c>
      <c r="AV25" s="49">
        <f t="shared" si="4"/>
        <v>25</v>
      </c>
      <c r="AW25" s="49">
        <f t="shared" si="5"/>
        <v>92.6</v>
      </c>
      <c r="AX25" s="50"/>
      <c r="AY25" s="46" t="s">
        <v>31</v>
      </c>
      <c r="AZ25" s="47"/>
      <c r="BA25" s="48">
        <f>'Back Data'!AY21</f>
        <v>758753</v>
      </c>
      <c r="BB25" s="48">
        <f>'Back Data'!AZ21</f>
        <v>75160</v>
      </c>
      <c r="BC25" s="48">
        <f>'Back Data'!BA21</f>
        <v>833913</v>
      </c>
      <c r="BD25" s="48">
        <f>'Back Data'!BB21</f>
        <v>743019</v>
      </c>
      <c r="BE25" s="48">
        <f>'Back Data'!BC21</f>
        <v>13437</v>
      </c>
      <c r="BF25" s="48">
        <f>'Back Data'!BD21</f>
        <v>756456</v>
      </c>
      <c r="BG25" s="49">
        <f t="shared" si="36"/>
        <v>97.9</v>
      </c>
      <c r="BH25" s="49">
        <f t="shared" si="6"/>
        <v>17.9</v>
      </c>
      <c r="BI25" s="49">
        <f t="shared" si="7"/>
        <v>90.7</v>
      </c>
      <c r="BJ25" s="50"/>
      <c r="BK25" s="46" t="s">
        <v>31</v>
      </c>
      <c r="BL25" s="47"/>
      <c r="BM25" s="48">
        <f>'Back Data'!BK21</f>
        <v>207354</v>
      </c>
      <c r="BN25" s="48">
        <f>'Back Data'!BL21</f>
        <v>20668</v>
      </c>
      <c r="BO25" s="48">
        <f>'Back Data'!BM21</f>
        <v>228022</v>
      </c>
      <c r="BP25" s="48">
        <f>'Back Data'!BN21</f>
        <v>203028</v>
      </c>
      <c r="BQ25" s="48">
        <f>'Back Data'!BO21</f>
        <v>3695</v>
      </c>
      <c r="BR25" s="48">
        <f>'Back Data'!BP21</f>
        <v>206723</v>
      </c>
      <c r="BS25" s="49">
        <f t="shared" si="37"/>
        <v>97.9</v>
      </c>
      <c r="BT25" s="49">
        <f t="shared" si="8"/>
        <v>17.9</v>
      </c>
      <c r="BU25" s="49">
        <f t="shared" si="9"/>
        <v>90.7</v>
      </c>
      <c r="BV25" s="50"/>
      <c r="BW25" s="46" t="s">
        <v>31</v>
      </c>
      <c r="BX25" s="47"/>
      <c r="BY25" s="48">
        <f>'Back Data'!BW21</f>
        <v>211221</v>
      </c>
      <c r="BZ25" s="48">
        <f>'Back Data'!BX21</f>
        <v>21053</v>
      </c>
      <c r="CA25" s="48">
        <f>'Back Data'!BY21</f>
        <v>232274</v>
      </c>
      <c r="CB25" s="48">
        <f>'Back Data'!BZ21</f>
        <v>206814</v>
      </c>
      <c r="CC25" s="48">
        <f>'Back Data'!CA21</f>
        <v>3764</v>
      </c>
      <c r="CD25" s="48">
        <f>'Back Data'!CB21</f>
        <v>210578</v>
      </c>
      <c r="CE25" s="49">
        <f t="shared" si="38"/>
        <v>97.9</v>
      </c>
      <c r="CF25" s="49">
        <f t="shared" si="10"/>
        <v>17.9</v>
      </c>
      <c r="CG25" s="49">
        <f t="shared" si="11"/>
        <v>90.7</v>
      </c>
      <c r="CH25" s="50"/>
      <c r="CI25" s="46" t="s">
        <v>31</v>
      </c>
      <c r="CJ25" s="47"/>
      <c r="CK25" s="48">
        <f>'Back Data'!CI21</f>
        <v>0</v>
      </c>
      <c r="CL25" s="48">
        <f>'Back Data'!CJ21</f>
        <v>0</v>
      </c>
      <c r="CM25" s="48">
        <f>'Back Data'!CK21</f>
        <v>0</v>
      </c>
      <c r="CN25" s="48">
        <f>'Back Data'!CL21</f>
        <v>0</v>
      </c>
      <c r="CO25" s="48">
        <f>'Back Data'!CM21</f>
        <v>0</v>
      </c>
      <c r="CP25" s="48">
        <f>'Back Data'!CN21</f>
        <v>0</v>
      </c>
      <c r="CQ25" s="49">
        <f t="shared" si="39"/>
        <v>0</v>
      </c>
      <c r="CR25" s="49">
        <f t="shared" si="12"/>
        <v>0</v>
      </c>
      <c r="CS25" s="49">
        <f t="shared" si="13"/>
        <v>0</v>
      </c>
      <c r="CT25" s="50"/>
      <c r="CU25" s="46" t="s">
        <v>31</v>
      </c>
      <c r="CV25" s="47"/>
      <c r="CW25" s="48">
        <f>'Back Data'!CU21</f>
        <v>47919</v>
      </c>
      <c r="CX25" s="48">
        <f>'Back Data'!CV21</f>
        <v>3072</v>
      </c>
      <c r="CY25" s="48">
        <f>'Back Data'!CW21</f>
        <v>50991</v>
      </c>
      <c r="CZ25" s="48">
        <f>'Back Data'!CX21</f>
        <v>46873</v>
      </c>
      <c r="DA25" s="48">
        <f>'Back Data'!CY21</f>
        <v>845</v>
      </c>
      <c r="DB25" s="48">
        <f>'Back Data'!CZ21</f>
        <v>47718</v>
      </c>
      <c r="DC25" s="49">
        <f t="shared" si="40"/>
        <v>97.8</v>
      </c>
      <c r="DD25" s="49">
        <f t="shared" si="14"/>
        <v>27.5</v>
      </c>
      <c r="DE25" s="49">
        <f t="shared" si="15"/>
        <v>93.6</v>
      </c>
      <c r="DF25" s="50"/>
      <c r="DG25" s="46" t="s">
        <v>31</v>
      </c>
      <c r="DH25" s="47"/>
      <c r="DI25" s="48">
        <f>'Back Data'!DG21</f>
        <v>0</v>
      </c>
      <c r="DJ25" s="48">
        <f>'Back Data'!DH21</f>
        <v>0</v>
      </c>
      <c r="DK25" s="48">
        <f>'Back Data'!DI21</f>
        <v>0</v>
      </c>
      <c r="DL25" s="48">
        <f>'Back Data'!DJ21</f>
        <v>0</v>
      </c>
      <c r="DM25" s="48">
        <f>'Back Data'!DK21</f>
        <v>0</v>
      </c>
      <c r="DN25" s="48">
        <f>'Back Data'!DL21</f>
        <v>0</v>
      </c>
      <c r="DO25" s="49">
        <f t="shared" si="41"/>
        <v>0</v>
      </c>
      <c r="DP25" s="49">
        <f t="shared" si="16"/>
        <v>0</v>
      </c>
      <c r="DQ25" s="49">
        <f t="shared" si="17"/>
        <v>0</v>
      </c>
      <c r="DR25" s="50"/>
      <c r="DS25" s="46" t="s">
        <v>31</v>
      </c>
      <c r="DT25" s="47"/>
      <c r="DU25" s="48">
        <f>'Back Data'!DS21</f>
        <v>0</v>
      </c>
      <c r="DV25" s="48">
        <f>'Back Data'!DT21</f>
        <v>0</v>
      </c>
      <c r="DW25" s="48">
        <f>'Back Data'!DU21</f>
        <v>0</v>
      </c>
      <c r="DX25" s="48">
        <f>'Back Data'!DV21</f>
        <v>0</v>
      </c>
      <c r="DY25" s="48">
        <f>'Back Data'!DW21</f>
        <v>0</v>
      </c>
      <c r="DZ25" s="48">
        <f>'Back Data'!DX21</f>
        <v>0</v>
      </c>
      <c r="EA25" s="49">
        <f t="shared" si="42"/>
        <v>0</v>
      </c>
      <c r="EB25" s="49">
        <f t="shared" si="18"/>
        <v>0</v>
      </c>
      <c r="EC25" s="49">
        <f t="shared" si="19"/>
        <v>0</v>
      </c>
      <c r="ED25" s="50"/>
      <c r="EE25" s="46" t="s">
        <v>31</v>
      </c>
      <c r="EF25" s="47"/>
      <c r="EG25" s="48">
        <f>'Back Data'!EQ21</f>
        <v>914</v>
      </c>
      <c r="EH25" s="48">
        <f>'Back Data'!ER21</f>
        <v>0</v>
      </c>
      <c r="EI25" s="48">
        <f>'Back Data'!ES21</f>
        <v>914</v>
      </c>
      <c r="EJ25" s="48">
        <f>'Back Data'!ET21</f>
        <v>914</v>
      </c>
      <c r="EK25" s="48">
        <f>'Back Data'!EU21</f>
        <v>0</v>
      </c>
      <c r="EL25" s="48">
        <f>'Back Data'!EV21</f>
        <v>914</v>
      </c>
      <c r="EM25" s="49">
        <f t="shared" si="43"/>
        <v>100</v>
      </c>
      <c r="EN25" s="49">
        <f t="shared" si="20"/>
        <v>0</v>
      </c>
      <c r="EO25" s="49">
        <f t="shared" si="21"/>
        <v>100</v>
      </c>
      <c r="EP25" s="50"/>
      <c r="EQ25" s="46" t="s">
        <v>31</v>
      </c>
      <c r="ER25" s="47"/>
      <c r="ES25" s="48">
        <f>'Back Data'!FI21</f>
        <v>0</v>
      </c>
      <c r="ET25" s="48">
        <f>'Back Data'!FJ21</f>
        <v>0</v>
      </c>
      <c r="EU25" s="48">
        <f>'Back Data'!FK21</f>
        <v>0</v>
      </c>
      <c r="EV25" s="48">
        <f>'Back Data'!FL21</f>
        <v>0</v>
      </c>
      <c r="EW25" s="48">
        <f>'Back Data'!FM21</f>
        <v>0</v>
      </c>
      <c r="EX25" s="48">
        <f>'Back Data'!FN21</f>
        <v>0</v>
      </c>
      <c r="EY25" s="49">
        <f t="shared" si="44"/>
        <v>0</v>
      </c>
      <c r="EZ25" s="49">
        <f t="shared" si="22"/>
        <v>0</v>
      </c>
      <c r="FA25" s="49">
        <f t="shared" si="23"/>
        <v>0</v>
      </c>
      <c r="FB25" s="50"/>
      <c r="FC25" s="46" t="s">
        <v>31</v>
      </c>
      <c r="FD25" s="47"/>
      <c r="FE25" s="48">
        <f>'Back Data'!FU21</f>
        <v>0</v>
      </c>
      <c r="FF25" s="48">
        <f>'Back Data'!FV21</f>
        <v>0</v>
      </c>
      <c r="FG25" s="48">
        <f>'Back Data'!FW21</f>
        <v>0</v>
      </c>
      <c r="FH25" s="48">
        <f>'Back Data'!FX21</f>
        <v>0</v>
      </c>
      <c r="FI25" s="48">
        <f>'Back Data'!FY21</f>
        <v>0</v>
      </c>
      <c r="FJ25" s="48">
        <f>'Back Data'!FZ21</f>
        <v>0</v>
      </c>
      <c r="FK25" s="49">
        <f t="shared" si="45"/>
        <v>0</v>
      </c>
      <c r="FL25" s="49">
        <f t="shared" si="24"/>
        <v>0</v>
      </c>
      <c r="FM25" s="49">
        <f t="shared" si="25"/>
        <v>0</v>
      </c>
      <c r="FN25" s="50"/>
      <c r="FO25" s="46" t="s">
        <v>31</v>
      </c>
      <c r="FP25" s="47"/>
      <c r="FQ25" s="48">
        <f>'Back Data'!HE21</f>
        <v>0</v>
      </c>
      <c r="FR25" s="48">
        <f>'Back Data'!HF21</f>
        <v>0</v>
      </c>
      <c r="FS25" s="48">
        <f>'Back Data'!HG21</f>
        <v>0</v>
      </c>
      <c r="FT25" s="48">
        <f>'Back Data'!HH21</f>
        <v>0</v>
      </c>
      <c r="FU25" s="48">
        <f>'Back Data'!HI21</f>
        <v>0</v>
      </c>
      <c r="FV25" s="48">
        <f>'Back Data'!HJ21</f>
        <v>0</v>
      </c>
      <c r="FW25" s="49">
        <f t="shared" si="46"/>
        <v>0</v>
      </c>
      <c r="FX25" s="49">
        <f t="shared" si="26"/>
        <v>0</v>
      </c>
      <c r="FY25" s="49">
        <f t="shared" si="27"/>
        <v>0</v>
      </c>
      <c r="FZ25" s="50"/>
      <c r="GA25" s="46" t="s">
        <v>31</v>
      </c>
      <c r="GB25" s="47"/>
      <c r="GC25" s="48">
        <f>'Back Data'!HQ21</f>
        <v>458285</v>
      </c>
      <c r="GD25" s="48">
        <f>'Back Data'!HR21</f>
        <v>98591</v>
      </c>
      <c r="GE25" s="48">
        <f>'Back Data'!HS21</f>
        <v>556876</v>
      </c>
      <c r="GF25" s="48">
        <f>'Back Data'!HT21</f>
        <v>430253</v>
      </c>
      <c r="GG25" s="48">
        <f>'Back Data'!HU21</f>
        <v>22222</v>
      </c>
      <c r="GH25" s="48">
        <f>'Back Data'!HV21</f>
        <v>452475</v>
      </c>
      <c r="GI25" s="49">
        <f t="shared" si="47"/>
        <v>93.9</v>
      </c>
      <c r="GJ25" s="49">
        <f t="shared" si="28"/>
        <v>22.5</v>
      </c>
      <c r="GK25" s="49">
        <f t="shared" si="29"/>
        <v>81.3</v>
      </c>
    </row>
    <row r="26" spans="2:193" ht="19.5" customHeight="1">
      <c r="B26" s="55"/>
      <c r="C26" s="51" t="s">
        <v>32</v>
      </c>
      <c r="D26" s="52"/>
      <c r="E26" s="53">
        <f aca="true" t="shared" si="48" ref="E26:J26">SUM(E8:E21)</f>
        <v>133972875</v>
      </c>
      <c r="F26" s="53">
        <f t="shared" si="48"/>
        <v>6894046</v>
      </c>
      <c r="G26" s="53">
        <f t="shared" si="48"/>
        <v>140866921</v>
      </c>
      <c r="H26" s="53">
        <f t="shared" si="48"/>
        <v>132544416</v>
      </c>
      <c r="I26" s="53">
        <f t="shared" si="48"/>
        <v>1592031</v>
      </c>
      <c r="J26" s="53">
        <f t="shared" si="48"/>
        <v>134136447</v>
      </c>
      <c r="K26" s="54">
        <f t="shared" si="30"/>
        <v>98.9</v>
      </c>
      <c r="L26" s="54">
        <f t="shared" si="31"/>
        <v>23.1</v>
      </c>
      <c r="M26" s="54">
        <f t="shared" si="32"/>
        <v>95.2</v>
      </c>
      <c r="N26" s="55"/>
      <c r="O26" s="51" t="s">
        <v>32</v>
      </c>
      <c r="P26" s="52"/>
      <c r="Q26" s="53">
        <f aca="true" t="shared" si="49" ref="Q26:V26">SUM(Q8:Q21)</f>
        <v>56786185</v>
      </c>
      <c r="R26" s="53">
        <f t="shared" si="49"/>
        <v>2792014</v>
      </c>
      <c r="S26" s="53">
        <f t="shared" si="49"/>
        <v>59578199</v>
      </c>
      <c r="T26" s="53">
        <f t="shared" si="49"/>
        <v>56202290</v>
      </c>
      <c r="U26" s="53">
        <f t="shared" si="49"/>
        <v>712516</v>
      </c>
      <c r="V26" s="53">
        <f t="shared" si="49"/>
        <v>56914806</v>
      </c>
      <c r="W26" s="54">
        <f t="shared" si="33"/>
        <v>99</v>
      </c>
      <c r="X26" s="54">
        <f t="shared" si="0"/>
        <v>25.5</v>
      </c>
      <c r="Y26" s="54">
        <f t="shared" si="1"/>
        <v>95.5</v>
      </c>
      <c r="Z26" s="55"/>
      <c r="AA26" s="51" t="s">
        <v>32</v>
      </c>
      <c r="AB26" s="52"/>
      <c r="AC26" s="53">
        <f aca="true" t="shared" si="50" ref="AC26:AH26">SUM(AC8:AC21)</f>
        <v>42798876</v>
      </c>
      <c r="AD26" s="53">
        <f t="shared" si="50"/>
        <v>2553177</v>
      </c>
      <c r="AE26" s="53">
        <f t="shared" si="50"/>
        <v>45352053</v>
      </c>
      <c r="AF26" s="53">
        <f t="shared" si="50"/>
        <v>42273142</v>
      </c>
      <c r="AG26" s="53">
        <f t="shared" si="50"/>
        <v>654873</v>
      </c>
      <c r="AH26" s="53">
        <f t="shared" si="50"/>
        <v>42928015</v>
      </c>
      <c r="AI26" s="54">
        <f t="shared" si="34"/>
        <v>98.8</v>
      </c>
      <c r="AJ26" s="54">
        <f t="shared" si="2"/>
        <v>25.6</v>
      </c>
      <c r="AK26" s="54">
        <f t="shared" si="3"/>
        <v>94.7</v>
      </c>
      <c r="AL26" s="55"/>
      <c r="AM26" s="51" t="s">
        <v>32</v>
      </c>
      <c r="AN26" s="52"/>
      <c r="AO26" s="53">
        <f aca="true" t="shared" si="51" ref="AO26:AT26">SUM(AO8:AO21)</f>
        <v>3008634</v>
      </c>
      <c r="AP26" s="53">
        <f t="shared" si="51"/>
        <v>77095</v>
      </c>
      <c r="AQ26" s="53">
        <f t="shared" si="51"/>
        <v>3085729</v>
      </c>
      <c r="AR26" s="53">
        <f t="shared" si="51"/>
        <v>2992611</v>
      </c>
      <c r="AS26" s="53">
        <f t="shared" si="51"/>
        <v>16587</v>
      </c>
      <c r="AT26" s="53">
        <f t="shared" si="51"/>
        <v>3009198</v>
      </c>
      <c r="AU26" s="54">
        <f t="shared" si="35"/>
        <v>99.5</v>
      </c>
      <c r="AV26" s="54">
        <f t="shared" si="4"/>
        <v>21.5</v>
      </c>
      <c r="AW26" s="54">
        <f t="shared" si="5"/>
        <v>97.5</v>
      </c>
      <c r="AX26" s="55"/>
      <c r="AY26" s="51" t="s">
        <v>32</v>
      </c>
      <c r="AZ26" s="52"/>
      <c r="BA26" s="53">
        <f aca="true" t="shared" si="52" ref="BA26:BF26">SUM(BA8:BA21)</f>
        <v>66216314</v>
      </c>
      <c r="BB26" s="53">
        <f t="shared" si="52"/>
        <v>3837843</v>
      </c>
      <c r="BC26" s="53">
        <f t="shared" si="52"/>
        <v>70054157</v>
      </c>
      <c r="BD26" s="53">
        <f t="shared" si="52"/>
        <v>65427253</v>
      </c>
      <c r="BE26" s="53">
        <f t="shared" si="52"/>
        <v>830212</v>
      </c>
      <c r="BF26" s="53">
        <f t="shared" si="52"/>
        <v>66257465</v>
      </c>
      <c r="BG26" s="54">
        <f t="shared" si="36"/>
        <v>98.8</v>
      </c>
      <c r="BH26" s="54">
        <f t="shared" si="6"/>
        <v>21.6</v>
      </c>
      <c r="BI26" s="54">
        <f t="shared" si="7"/>
        <v>94.6</v>
      </c>
      <c r="BJ26" s="55"/>
      <c r="BK26" s="51" t="s">
        <v>32</v>
      </c>
      <c r="BL26" s="52"/>
      <c r="BM26" s="53">
        <f aca="true" t="shared" si="53" ref="BM26:BR26">SUM(BM8:BM21)</f>
        <v>20122916</v>
      </c>
      <c r="BN26" s="53">
        <f t="shared" si="53"/>
        <v>1278680</v>
      </c>
      <c r="BO26" s="53">
        <f t="shared" si="53"/>
        <v>21401596</v>
      </c>
      <c r="BP26" s="53">
        <f t="shared" si="53"/>
        <v>19870426</v>
      </c>
      <c r="BQ26" s="53">
        <f t="shared" si="53"/>
        <v>291625</v>
      </c>
      <c r="BR26" s="53">
        <f t="shared" si="53"/>
        <v>20162051</v>
      </c>
      <c r="BS26" s="54">
        <f t="shared" si="37"/>
        <v>98.7</v>
      </c>
      <c r="BT26" s="54">
        <f t="shared" si="8"/>
        <v>22.8</v>
      </c>
      <c r="BU26" s="54">
        <f t="shared" si="9"/>
        <v>94.2</v>
      </c>
      <c r="BV26" s="55"/>
      <c r="BW26" s="51" t="s">
        <v>32</v>
      </c>
      <c r="BX26" s="52"/>
      <c r="BY26" s="53">
        <f aca="true" t="shared" si="54" ref="BY26:CD26">SUM(BY8:BY21)</f>
        <v>16240277</v>
      </c>
      <c r="BZ26" s="53">
        <f t="shared" si="54"/>
        <v>606950</v>
      </c>
      <c r="CA26" s="53">
        <f t="shared" si="54"/>
        <v>16847227</v>
      </c>
      <c r="CB26" s="53">
        <f t="shared" si="54"/>
        <v>16105469</v>
      </c>
      <c r="CC26" s="53">
        <f t="shared" si="54"/>
        <v>110262</v>
      </c>
      <c r="CD26" s="53">
        <f t="shared" si="54"/>
        <v>16215731</v>
      </c>
      <c r="CE26" s="54">
        <f t="shared" si="38"/>
        <v>99.2</v>
      </c>
      <c r="CF26" s="54">
        <f t="shared" si="10"/>
        <v>18.2</v>
      </c>
      <c r="CG26" s="54">
        <f t="shared" si="11"/>
        <v>96.3</v>
      </c>
      <c r="CH26" s="55"/>
      <c r="CI26" s="51" t="s">
        <v>32</v>
      </c>
      <c r="CJ26" s="52"/>
      <c r="CK26" s="53">
        <f aca="true" t="shared" si="55" ref="CK26:CP26">SUM(CK8:CK21)</f>
        <v>0</v>
      </c>
      <c r="CL26" s="53">
        <f t="shared" si="55"/>
        <v>0</v>
      </c>
      <c r="CM26" s="53">
        <f t="shared" si="55"/>
        <v>0</v>
      </c>
      <c r="CN26" s="53">
        <f t="shared" si="55"/>
        <v>0</v>
      </c>
      <c r="CO26" s="53">
        <f t="shared" si="55"/>
        <v>0</v>
      </c>
      <c r="CP26" s="53">
        <f t="shared" si="55"/>
        <v>0</v>
      </c>
      <c r="CQ26" s="54">
        <f t="shared" si="39"/>
        <v>0</v>
      </c>
      <c r="CR26" s="54">
        <f t="shared" si="12"/>
        <v>0</v>
      </c>
      <c r="CS26" s="54">
        <f t="shared" si="13"/>
        <v>0</v>
      </c>
      <c r="CT26" s="55"/>
      <c r="CU26" s="51" t="s">
        <v>32</v>
      </c>
      <c r="CV26" s="52"/>
      <c r="CW26" s="53">
        <f aca="true" t="shared" si="56" ref="CW26:DB26">SUM(CW8:CW21)</f>
        <v>2582595</v>
      </c>
      <c r="CX26" s="53">
        <f t="shared" si="56"/>
        <v>197265</v>
      </c>
      <c r="CY26" s="53">
        <f t="shared" si="56"/>
        <v>2779860</v>
      </c>
      <c r="CZ26" s="53">
        <f t="shared" si="56"/>
        <v>2527111</v>
      </c>
      <c r="DA26" s="53">
        <f t="shared" si="56"/>
        <v>48191</v>
      </c>
      <c r="DB26" s="53">
        <f t="shared" si="56"/>
        <v>2575302</v>
      </c>
      <c r="DC26" s="54">
        <f t="shared" si="40"/>
        <v>97.9</v>
      </c>
      <c r="DD26" s="54">
        <f t="shared" si="14"/>
        <v>24.4</v>
      </c>
      <c r="DE26" s="54">
        <f t="shared" si="15"/>
        <v>92.6</v>
      </c>
      <c r="DF26" s="55"/>
      <c r="DG26" s="51" t="s">
        <v>32</v>
      </c>
      <c r="DH26" s="52"/>
      <c r="DI26" s="53">
        <f aca="true" t="shared" si="57" ref="DI26:DN26">SUM(DI8:DI21)</f>
        <v>48349</v>
      </c>
      <c r="DJ26" s="53">
        <f t="shared" si="57"/>
        <v>0</v>
      </c>
      <c r="DK26" s="53">
        <f t="shared" si="57"/>
        <v>48349</v>
      </c>
      <c r="DL26" s="53">
        <f t="shared" si="57"/>
        <v>48349</v>
      </c>
      <c r="DM26" s="53">
        <f t="shared" si="57"/>
        <v>0</v>
      </c>
      <c r="DN26" s="53">
        <f t="shared" si="57"/>
        <v>48349</v>
      </c>
      <c r="DO26" s="54">
        <f t="shared" si="41"/>
        <v>100</v>
      </c>
      <c r="DP26" s="54">
        <f t="shared" si="16"/>
        <v>0</v>
      </c>
      <c r="DQ26" s="54">
        <f t="shared" si="17"/>
        <v>100</v>
      </c>
      <c r="DR26" s="55"/>
      <c r="DS26" s="51" t="s">
        <v>32</v>
      </c>
      <c r="DT26" s="52"/>
      <c r="DU26" s="53">
        <f aca="true" t="shared" si="58" ref="DU26:DZ26">SUM(DU8:DU21)</f>
        <v>0</v>
      </c>
      <c r="DV26" s="53">
        <f t="shared" si="58"/>
        <v>49502</v>
      </c>
      <c r="DW26" s="53">
        <f t="shared" si="58"/>
        <v>49502</v>
      </c>
      <c r="DX26" s="53">
        <f t="shared" si="58"/>
        <v>0</v>
      </c>
      <c r="DY26" s="53">
        <f t="shared" si="58"/>
        <v>1041</v>
      </c>
      <c r="DZ26" s="53">
        <f t="shared" si="58"/>
        <v>1041</v>
      </c>
      <c r="EA26" s="54">
        <f t="shared" si="42"/>
        <v>0</v>
      </c>
      <c r="EB26" s="54">
        <f t="shared" si="18"/>
        <v>2.1</v>
      </c>
      <c r="EC26" s="54">
        <f t="shared" si="19"/>
        <v>2.1</v>
      </c>
      <c r="ED26" s="55"/>
      <c r="EE26" s="51" t="s">
        <v>32</v>
      </c>
      <c r="EF26" s="52"/>
      <c r="EG26" s="53">
        <f aca="true" t="shared" si="59" ref="EG26:EL26">SUM(EG8:EG21)</f>
        <v>10864866</v>
      </c>
      <c r="EH26" s="53">
        <f t="shared" si="59"/>
        <v>455762</v>
      </c>
      <c r="EI26" s="53">
        <f t="shared" si="59"/>
        <v>11320628</v>
      </c>
      <c r="EJ26" s="53">
        <f t="shared" si="59"/>
        <v>10772142</v>
      </c>
      <c r="EK26" s="53">
        <f t="shared" si="59"/>
        <v>117435</v>
      </c>
      <c r="EL26" s="53">
        <f t="shared" si="59"/>
        <v>10889577</v>
      </c>
      <c r="EM26" s="54">
        <f t="shared" si="43"/>
        <v>99.1</v>
      </c>
      <c r="EN26" s="54">
        <f t="shared" si="20"/>
        <v>25.8</v>
      </c>
      <c r="EO26" s="54">
        <f t="shared" si="21"/>
        <v>96.2</v>
      </c>
      <c r="EP26" s="55"/>
      <c r="EQ26" s="51" t="s">
        <v>32</v>
      </c>
      <c r="ER26" s="52"/>
      <c r="ES26" s="53">
        <f aca="true" t="shared" si="60" ref="ES26:EX26">SUM(ES8:ES21)</f>
        <v>2981397</v>
      </c>
      <c r="ET26" s="53">
        <f t="shared" si="60"/>
        <v>15468</v>
      </c>
      <c r="EU26" s="53">
        <f t="shared" si="60"/>
        <v>2996865</v>
      </c>
      <c r="EV26" s="53">
        <f t="shared" si="60"/>
        <v>2978889</v>
      </c>
      <c r="EW26" s="53">
        <f t="shared" si="60"/>
        <v>3416</v>
      </c>
      <c r="EX26" s="53">
        <f t="shared" si="60"/>
        <v>2982305</v>
      </c>
      <c r="EY26" s="54">
        <f t="shared" si="44"/>
        <v>99.9</v>
      </c>
      <c r="EZ26" s="54">
        <f t="shared" si="22"/>
        <v>22.1</v>
      </c>
      <c r="FA26" s="54">
        <f t="shared" si="23"/>
        <v>99.5</v>
      </c>
      <c r="FB26" s="55"/>
      <c r="FC26" s="51" t="s">
        <v>32</v>
      </c>
      <c r="FD26" s="52"/>
      <c r="FE26" s="53">
        <f aca="true" t="shared" si="61" ref="FE26:FJ26">SUM(FE8:FE21)</f>
        <v>3549069</v>
      </c>
      <c r="FF26" s="53">
        <f t="shared" si="61"/>
        <v>202460</v>
      </c>
      <c r="FG26" s="53">
        <f t="shared" si="61"/>
        <v>3751529</v>
      </c>
      <c r="FH26" s="53">
        <f t="shared" si="61"/>
        <v>3510052</v>
      </c>
      <c r="FI26" s="53">
        <f t="shared" si="61"/>
        <v>50918</v>
      </c>
      <c r="FJ26" s="53">
        <f t="shared" si="61"/>
        <v>3560970</v>
      </c>
      <c r="FK26" s="54">
        <f t="shared" si="45"/>
        <v>98.9</v>
      </c>
      <c r="FL26" s="54">
        <f t="shared" si="24"/>
        <v>25.1</v>
      </c>
      <c r="FM26" s="54">
        <f t="shared" si="25"/>
        <v>94.9</v>
      </c>
      <c r="FN26" s="55"/>
      <c r="FO26" s="51" t="s">
        <v>32</v>
      </c>
      <c r="FP26" s="52"/>
      <c r="FQ26" s="53">
        <f aca="true" t="shared" si="62" ref="FQ26:FV26">SUM(FQ8:FQ21)</f>
        <v>0</v>
      </c>
      <c r="FR26" s="53">
        <f t="shared" si="62"/>
        <v>0</v>
      </c>
      <c r="FS26" s="53">
        <f t="shared" si="62"/>
        <v>0</v>
      </c>
      <c r="FT26" s="53">
        <f t="shared" si="62"/>
        <v>0</v>
      </c>
      <c r="FU26" s="53">
        <f t="shared" si="62"/>
        <v>0</v>
      </c>
      <c r="FV26" s="53">
        <f t="shared" si="62"/>
        <v>0</v>
      </c>
      <c r="FW26" s="54">
        <f t="shared" si="46"/>
        <v>0</v>
      </c>
      <c r="FX26" s="54">
        <f t="shared" si="26"/>
        <v>0</v>
      </c>
      <c r="FY26" s="54">
        <f t="shared" si="27"/>
        <v>0</v>
      </c>
      <c r="FZ26" s="55"/>
      <c r="GA26" s="51" t="s">
        <v>32</v>
      </c>
      <c r="GB26" s="52"/>
      <c r="GC26" s="53">
        <f aca="true" t="shared" si="63" ref="GC26:GH26">SUM(GC8:GC21)</f>
        <v>24336017</v>
      </c>
      <c r="GD26" s="53">
        <f t="shared" si="63"/>
        <v>8021613</v>
      </c>
      <c r="GE26" s="53">
        <f t="shared" si="63"/>
        <v>32357630</v>
      </c>
      <c r="GF26" s="53">
        <f t="shared" si="63"/>
        <v>22672405</v>
      </c>
      <c r="GG26" s="53">
        <f t="shared" si="63"/>
        <v>1434808</v>
      </c>
      <c r="GH26" s="53">
        <f t="shared" si="63"/>
        <v>24107213</v>
      </c>
      <c r="GI26" s="54">
        <f t="shared" si="47"/>
        <v>93.2</v>
      </c>
      <c r="GJ26" s="54">
        <f t="shared" si="28"/>
        <v>17.9</v>
      </c>
      <c r="GK26" s="54">
        <f t="shared" si="29"/>
        <v>74.5</v>
      </c>
    </row>
    <row r="27" spans="2:193" ht="19.5" customHeight="1">
      <c r="B27" s="4"/>
      <c r="C27" s="7" t="s">
        <v>33</v>
      </c>
      <c r="D27" s="6"/>
      <c r="E27" s="2">
        <f aca="true" t="shared" si="64" ref="E27:J27">SUM(E22:E25)</f>
        <v>5528359</v>
      </c>
      <c r="F27" s="2">
        <f t="shared" si="64"/>
        <v>508419</v>
      </c>
      <c r="G27" s="2">
        <f t="shared" si="64"/>
        <v>6036778</v>
      </c>
      <c r="H27" s="2">
        <f t="shared" si="64"/>
        <v>5419431</v>
      </c>
      <c r="I27" s="2">
        <f t="shared" si="64"/>
        <v>98591</v>
      </c>
      <c r="J27" s="2">
        <f t="shared" si="64"/>
        <v>5518022</v>
      </c>
      <c r="K27" s="3">
        <f t="shared" si="30"/>
        <v>98</v>
      </c>
      <c r="L27" s="3">
        <f t="shared" si="31"/>
        <v>19.4</v>
      </c>
      <c r="M27" s="3">
        <f t="shared" si="32"/>
        <v>91.4</v>
      </c>
      <c r="N27" s="4"/>
      <c r="O27" s="7" t="s">
        <v>33</v>
      </c>
      <c r="P27" s="6"/>
      <c r="Q27" s="2">
        <f aca="true" t="shared" si="65" ref="Q27:V27">SUM(Q22:Q25)</f>
        <v>2242419</v>
      </c>
      <c r="R27" s="2">
        <f t="shared" si="65"/>
        <v>157529</v>
      </c>
      <c r="S27" s="2">
        <f t="shared" si="65"/>
        <v>2399948</v>
      </c>
      <c r="T27" s="2">
        <f t="shared" si="65"/>
        <v>2208217</v>
      </c>
      <c r="U27" s="2">
        <f t="shared" si="65"/>
        <v>42305</v>
      </c>
      <c r="V27" s="2">
        <f t="shared" si="65"/>
        <v>2250522</v>
      </c>
      <c r="W27" s="3">
        <f t="shared" si="33"/>
        <v>98.5</v>
      </c>
      <c r="X27" s="3">
        <f t="shared" si="0"/>
        <v>26.9</v>
      </c>
      <c r="Y27" s="3">
        <f t="shared" si="1"/>
        <v>93.8</v>
      </c>
      <c r="Z27" s="4"/>
      <c r="AA27" s="7" t="s">
        <v>33</v>
      </c>
      <c r="AB27" s="6"/>
      <c r="AC27" s="2">
        <f aca="true" t="shared" si="66" ref="AC27:AH27">SUM(AC22:AC25)</f>
        <v>1769744</v>
      </c>
      <c r="AD27" s="2">
        <f t="shared" si="66"/>
        <v>141070</v>
      </c>
      <c r="AE27" s="2">
        <f t="shared" si="66"/>
        <v>1910814</v>
      </c>
      <c r="AF27" s="2">
        <f t="shared" si="66"/>
        <v>1739999</v>
      </c>
      <c r="AG27" s="2">
        <f t="shared" si="66"/>
        <v>37336</v>
      </c>
      <c r="AH27" s="2">
        <f t="shared" si="66"/>
        <v>1777335</v>
      </c>
      <c r="AI27" s="3">
        <f t="shared" si="34"/>
        <v>98.3</v>
      </c>
      <c r="AJ27" s="3">
        <f t="shared" si="2"/>
        <v>26.5</v>
      </c>
      <c r="AK27" s="3">
        <f t="shared" si="3"/>
        <v>93</v>
      </c>
      <c r="AL27" s="4"/>
      <c r="AM27" s="7" t="s">
        <v>33</v>
      </c>
      <c r="AN27" s="6"/>
      <c r="AO27" s="2">
        <f aca="true" t="shared" si="67" ref="AO27:AT27">SUM(AO22:AO25)</f>
        <v>127452</v>
      </c>
      <c r="AP27" s="2">
        <f t="shared" si="67"/>
        <v>4260</v>
      </c>
      <c r="AQ27" s="2">
        <f t="shared" si="67"/>
        <v>131712</v>
      </c>
      <c r="AR27" s="2">
        <f t="shared" si="67"/>
        <v>125387</v>
      </c>
      <c r="AS27" s="2">
        <f t="shared" si="67"/>
        <v>1107</v>
      </c>
      <c r="AT27" s="2">
        <f t="shared" si="67"/>
        <v>126494</v>
      </c>
      <c r="AU27" s="3">
        <f t="shared" si="35"/>
        <v>98.4</v>
      </c>
      <c r="AV27" s="3">
        <f t="shared" si="4"/>
        <v>26</v>
      </c>
      <c r="AW27" s="3">
        <f t="shared" si="5"/>
        <v>96</v>
      </c>
      <c r="AX27" s="4"/>
      <c r="AY27" s="7" t="s">
        <v>33</v>
      </c>
      <c r="AZ27" s="6"/>
      <c r="BA27" s="2">
        <f aca="true" t="shared" si="68" ref="BA27:BF27">SUM(BA22:BA25)</f>
        <v>2713678</v>
      </c>
      <c r="BB27" s="2">
        <f t="shared" si="68"/>
        <v>338394</v>
      </c>
      <c r="BC27" s="2">
        <f t="shared" si="68"/>
        <v>3052072</v>
      </c>
      <c r="BD27" s="2">
        <f t="shared" si="68"/>
        <v>2643051</v>
      </c>
      <c r="BE27" s="2">
        <f t="shared" si="68"/>
        <v>53216</v>
      </c>
      <c r="BF27" s="2">
        <f t="shared" si="68"/>
        <v>2696267</v>
      </c>
      <c r="BG27" s="3">
        <f t="shared" si="36"/>
        <v>97.4</v>
      </c>
      <c r="BH27" s="3">
        <f t="shared" si="6"/>
        <v>15.7</v>
      </c>
      <c r="BI27" s="3">
        <f t="shared" si="7"/>
        <v>88.3</v>
      </c>
      <c r="BJ27" s="4"/>
      <c r="BK27" s="7" t="s">
        <v>33</v>
      </c>
      <c r="BL27" s="6"/>
      <c r="BM27" s="2">
        <f aca="true" t="shared" si="69" ref="BM27:BR27">SUM(BM22:BM25)</f>
        <v>626807</v>
      </c>
      <c r="BN27" s="2">
        <f t="shared" si="69"/>
        <v>79734</v>
      </c>
      <c r="BO27" s="2">
        <f t="shared" si="69"/>
        <v>706541</v>
      </c>
      <c r="BP27" s="2">
        <f t="shared" si="69"/>
        <v>610176</v>
      </c>
      <c r="BQ27" s="2">
        <f t="shared" si="69"/>
        <v>12668</v>
      </c>
      <c r="BR27" s="2">
        <f t="shared" si="69"/>
        <v>622844</v>
      </c>
      <c r="BS27" s="3">
        <f t="shared" si="37"/>
        <v>97.3</v>
      </c>
      <c r="BT27" s="3">
        <f t="shared" si="8"/>
        <v>15.9</v>
      </c>
      <c r="BU27" s="3">
        <f t="shared" si="9"/>
        <v>88.2</v>
      </c>
      <c r="BV27" s="4"/>
      <c r="BW27" s="7" t="s">
        <v>33</v>
      </c>
      <c r="BX27" s="6"/>
      <c r="BY27" s="2">
        <f aca="true" t="shared" si="70" ref="BY27:CD27">SUM(BY22:BY25)</f>
        <v>740005</v>
      </c>
      <c r="BZ27" s="2">
        <f t="shared" si="70"/>
        <v>86154</v>
      </c>
      <c r="CA27" s="2">
        <f t="shared" si="70"/>
        <v>826159</v>
      </c>
      <c r="CB27" s="2">
        <f t="shared" si="70"/>
        <v>721874</v>
      </c>
      <c r="CC27" s="2">
        <f t="shared" si="70"/>
        <v>13794</v>
      </c>
      <c r="CD27" s="2">
        <f t="shared" si="70"/>
        <v>735668</v>
      </c>
      <c r="CE27" s="3">
        <f t="shared" si="38"/>
        <v>97.5</v>
      </c>
      <c r="CF27" s="3">
        <f t="shared" si="10"/>
        <v>16</v>
      </c>
      <c r="CG27" s="3">
        <f t="shared" si="11"/>
        <v>89</v>
      </c>
      <c r="CH27" s="4"/>
      <c r="CI27" s="7" t="s">
        <v>33</v>
      </c>
      <c r="CJ27" s="6"/>
      <c r="CK27" s="2">
        <f aca="true" t="shared" si="71" ref="CK27:CP27">SUM(CK22:CK25)</f>
        <v>0</v>
      </c>
      <c r="CL27" s="2">
        <f t="shared" si="71"/>
        <v>0</v>
      </c>
      <c r="CM27" s="2">
        <f t="shared" si="71"/>
        <v>0</v>
      </c>
      <c r="CN27" s="2">
        <f t="shared" si="71"/>
        <v>0</v>
      </c>
      <c r="CO27" s="2">
        <f t="shared" si="71"/>
        <v>0</v>
      </c>
      <c r="CP27" s="2">
        <f t="shared" si="71"/>
        <v>0</v>
      </c>
      <c r="CQ27" s="3">
        <f t="shared" si="39"/>
        <v>0</v>
      </c>
      <c r="CR27" s="3">
        <f t="shared" si="12"/>
        <v>0</v>
      </c>
      <c r="CS27" s="3">
        <f t="shared" si="13"/>
        <v>0</v>
      </c>
      <c r="CT27" s="4"/>
      <c r="CU27" s="7" t="s">
        <v>33</v>
      </c>
      <c r="CV27" s="6"/>
      <c r="CW27" s="2">
        <f aca="true" t="shared" si="72" ref="CW27:DB27">SUM(CW22:CW25)</f>
        <v>153363</v>
      </c>
      <c r="CX27" s="2">
        <f t="shared" si="72"/>
        <v>12496</v>
      </c>
      <c r="CY27" s="2">
        <f t="shared" si="72"/>
        <v>165859</v>
      </c>
      <c r="CZ27" s="2">
        <f t="shared" si="72"/>
        <v>149264</v>
      </c>
      <c r="DA27" s="2">
        <f t="shared" si="72"/>
        <v>3070</v>
      </c>
      <c r="DB27" s="2">
        <f t="shared" si="72"/>
        <v>152334</v>
      </c>
      <c r="DC27" s="3">
        <f t="shared" si="40"/>
        <v>97.3</v>
      </c>
      <c r="DD27" s="3">
        <f t="shared" si="14"/>
        <v>24.6</v>
      </c>
      <c r="DE27" s="3">
        <f t="shared" si="15"/>
        <v>91.8</v>
      </c>
      <c r="DF27" s="4"/>
      <c r="DG27" s="7" t="s">
        <v>33</v>
      </c>
      <c r="DH27" s="6"/>
      <c r="DI27" s="2">
        <f aca="true" t="shared" si="73" ref="DI27:DN27">SUM(DI22:DI25)</f>
        <v>0</v>
      </c>
      <c r="DJ27" s="2">
        <f t="shared" si="73"/>
        <v>0</v>
      </c>
      <c r="DK27" s="2">
        <f t="shared" si="73"/>
        <v>0</v>
      </c>
      <c r="DL27" s="2">
        <f t="shared" si="73"/>
        <v>0</v>
      </c>
      <c r="DM27" s="2">
        <f t="shared" si="73"/>
        <v>0</v>
      </c>
      <c r="DN27" s="2">
        <f t="shared" si="73"/>
        <v>0</v>
      </c>
      <c r="DO27" s="3">
        <f t="shared" si="41"/>
        <v>0</v>
      </c>
      <c r="DP27" s="3">
        <f t="shared" si="16"/>
        <v>0</v>
      </c>
      <c r="DQ27" s="3">
        <f t="shared" si="17"/>
        <v>0</v>
      </c>
      <c r="DR27" s="4"/>
      <c r="DS27" s="7" t="s">
        <v>33</v>
      </c>
      <c r="DT27" s="6"/>
      <c r="DU27" s="2">
        <f aca="true" t="shared" si="74" ref="DU27:DZ27">SUM(DU22:DU25)</f>
        <v>0</v>
      </c>
      <c r="DV27" s="2">
        <f t="shared" si="74"/>
        <v>0</v>
      </c>
      <c r="DW27" s="2">
        <f t="shared" si="74"/>
        <v>0</v>
      </c>
      <c r="DX27" s="2">
        <f t="shared" si="74"/>
        <v>0</v>
      </c>
      <c r="DY27" s="2">
        <f t="shared" si="74"/>
        <v>0</v>
      </c>
      <c r="DZ27" s="2">
        <f t="shared" si="74"/>
        <v>0</v>
      </c>
      <c r="EA27" s="3">
        <f t="shared" si="42"/>
        <v>0</v>
      </c>
      <c r="EB27" s="3">
        <f t="shared" si="18"/>
        <v>0</v>
      </c>
      <c r="EC27" s="3">
        <f t="shared" si="19"/>
        <v>0</v>
      </c>
      <c r="ED27" s="4"/>
      <c r="EE27" s="7" t="s">
        <v>33</v>
      </c>
      <c r="EF27" s="6"/>
      <c r="EG27" s="2">
        <f aca="true" t="shared" si="75" ref="EG27:EL27">SUM(EG22:EG25)</f>
        <v>53495</v>
      </c>
      <c r="EH27" s="2">
        <f t="shared" si="75"/>
        <v>1112</v>
      </c>
      <c r="EI27" s="2">
        <f t="shared" si="75"/>
        <v>54607</v>
      </c>
      <c r="EJ27" s="2">
        <f t="shared" si="75"/>
        <v>53450</v>
      </c>
      <c r="EK27" s="2">
        <f t="shared" si="75"/>
        <v>180</v>
      </c>
      <c r="EL27" s="2">
        <f t="shared" si="75"/>
        <v>53630</v>
      </c>
      <c r="EM27" s="3">
        <f t="shared" si="43"/>
        <v>99.9</v>
      </c>
      <c r="EN27" s="3">
        <f t="shared" si="20"/>
        <v>16.2</v>
      </c>
      <c r="EO27" s="3">
        <f t="shared" si="21"/>
        <v>98.2</v>
      </c>
      <c r="EP27" s="4"/>
      <c r="EQ27" s="7" t="s">
        <v>33</v>
      </c>
      <c r="ER27" s="6"/>
      <c r="ES27" s="2">
        <f aca="true" t="shared" si="76" ref="ES27:EX27">SUM(ES22:ES25)</f>
        <v>0</v>
      </c>
      <c r="ET27" s="2">
        <f t="shared" si="76"/>
        <v>0</v>
      </c>
      <c r="EU27" s="2">
        <f t="shared" si="76"/>
        <v>0</v>
      </c>
      <c r="EV27" s="2">
        <f t="shared" si="76"/>
        <v>0</v>
      </c>
      <c r="EW27" s="2">
        <f t="shared" si="76"/>
        <v>0</v>
      </c>
      <c r="EX27" s="2">
        <f t="shared" si="76"/>
        <v>0</v>
      </c>
      <c r="EY27" s="3">
        <f t="shared" si="44"/>
        <v>0</v>
      </c>
      <c r="EZ27" s="3">
        <f t="shared" si="22"/>
        <v>0</v>
      </c>
      <c r="FA27" s="3">
        <f t="shared" si="23"/>
        <v>0</v>
      </c>
      <c r="FB27" s="4"/>
      <c r="FC27" s="7" t="s">
        <v>33</v>
      </c>
      <c r="FD27" s="6"/>
      <c r="FE27" s="2">
        <f aca="true" t="shared" si="77" ref="FE27:FJ27">SUM(FE22:FE25)</f>
        <v>0</v>
      </c>
      <c r="FF27" s="2">
        <f t="shared" si="77"/>
        <v>0</v>
      </c>
      <c r="FG27" s="2">
        <f t="shared" si="77"/>
        <v>0</v>
      </c>
      <c r="FH27" s="2">
        <f t="shared" si="77"/>
        <v>0</v>
      </c>
      <c r="FI27" s="2">
        <f t="shared" si="77"/>
        <v>0</v>
      </c>
      <c r="FJ27" s="2">
        <f t="shared" si="77"/>
        <v>0</v>
      </c>
      <c r="FK27" s="3">
        <f t="shared" si="45"/>
        <v>0</v>
      </c>
      <c r="FL27" s="3">
        <f t="shared" si="24"/>
        <v>0</v>
      </c>
      <c r="FM27" s="3">
        <f t="shared" si="25"/>
        <v>0</v>
      </c>
      <c r="FN27" s="4"/>
      <c r="FO27" s="7" t="s">
        <v>33</v>
      </c>
      <c r="FP27" s="6"/>
      <c r="FQ27" s="2">
        <f aca="true" t="shared" si="78" ref="FQ27:FV27">SUM(FQ22:FQ25)</f>
        <v>0</v>
      </c>
      <c r="FR27" s="2">
        <f t="shared" si="78"/>
        <v>0</v>
      </c>
      <c r="FS27" s="2">
        <f t="shared" si="78"/>
        <v>0</v>
      </c>
      <c r="FT27" s="2">
        <f t="shared" si="78"/>
        <v>0</v>
      </c>
      <c r="FU27" s="2">
        <f t="shared" si="78"/>
        <v>0</v>
      </c>
      <c r="FV27" s="2">
        <f t="shared" si="78"/>
        <v>0</v>
      </c>
      <c r="FW27" s="3">
        <f t="shared" si="46"/>
        <v>0</v>
      </c>
      <c r="FX27" s="3">
        <f t="shared" si="26"/>
        <v>0</v>
      </c>
      <c r="FY27" s="3">
        <f t="shared" si="27"/>
        <v>0</v>
      </c>
      <c r="FZ27" s="4"/>
      <c r="GA27" s="7" t="s">
        <v>33</v>
      </c>
      <c r="GB27" s="6"/>
      <c r="GC27" s="2">
        <f aca="true" t="shared" si="79" ref="GC27:GH27">SUM(GC22:GC25)</f>
        <v>1383081</v>
      </c>
      <c r="GD27" s="2">
        <f t="shared" si="79"/>
        <v>374622</v>
      </c>
      <c r="GE27" s="2">
        <f t="shared" si="79"/>
        <v>1757703</v>
      </c>
      <c r="GF27" s="2">
        <f t="shared" si="79"/>
        <v>1291161</v>
      </c>
      <c r="GG27" s="2">
        <f t="shared" si="79"/>
        <v>64195</v>
      </c>
      <c r="GH27" s="2">
        <f t="shared" si="79"/>
        <v>1355356</v>
      </c>
      <c r="GI27" s="3">
        <f t="shared" si="47"/>
        <v>93.4</v>
      </c>
      <c r="GJ27" s="3">
        <f t="shared" si="28"/>
        <v>17.1</v>
      </c>
      <c r="GK27" s="3">
        <f t="shared" si="29"/>
        <v>77.1</v>
      </c>
    </row>
    <row r="28" spans="2:193" ht="19.5" customHeight="1">
      <c r="B28" s="4"/>
      <c r="C28" s="7" t="s">
        <v>34</v>
      </c>
      <c r="D28" s="6"/>
      <c r="E28" s="2">
        <f aca="true" t="shared" si="80" ref="E28:J28">SUM(E8:E25)</f>
        <v>139501234</v>
      </c>
      <c r="F28" s="2">
        <f t="shared" si="80"/>
        <v>7402465</v>
      </c>
      <c r="G28" s="2">
        <f t="shared" si="80"/>
        <v>146903699</v>
      </c>
      <c r="H28" s="2">
        <f t="shared" si="80"/>
        <v>137963847</v>
      </c>
      <c r="I28" s="2">
        <f t="shared" si="80"/>
        <v>1690622</v>
      </c>
      <c r="J28" s="2">
        <f t="shared" si="80"/>
        <v>139654469</v>
      </c>
      <c r="K28" s="3">
        <f t="shared" si="30"/>
        <v>98.9</v>
      </c>
      <c r="L28" s="3">
        <f t="shared" si="31"/>
        <v>22.8</v>
      </c>
      <c r="M28" s="3">
        <f t="shared" si="32"/>
        <v>95.1</v>
      </c>
      <c r="N28" s="4"/>
      <c r="O28" s="7" t="s">
        <v>34</v>
      </c>
      <c r="P28" s="6"/>
      <c r="Q28" s="2">
        <f aca="true" t="shared" si="81" ref="Q28:V28">SUM(Q8:Q25)</f>
        <v>59028604</v>
      </c>
      <c r="R28" s="2">
        <f t="shared" si="81"/>
        <v>2949543</v>
      </c>
      <c r="S28" s="2">
        <f t="shared" si="81"/>
        <v>61978147</v>
      </c>
      <c r="T28" s="2">
        <f t="shared" si="81"/>
        <v>58410507</v>
      </c>
      <c r="U28" s="2">
        <f t="shared" si="81"/>
        <v>754821</v>
      </c>
      <c r="V28" s="2">
        <f t="shared" si="81"/>
        <v>59165328</v>
      </c>
      <c r="W28" s="3">
        <f t="shared" si="33"/>
        <v>99</v>
      </c>
      <c r="X28" s="3">
        <f t="shared" si="0"/>
        <v>25.6</v>
      </c>
      <c r="Y28" s="3">
        <f t="shared" si="1"/>
        <v>95.5</v>
      </c>
      <c r="Z28" s="4"/>
      <c r="AA28" s="7" t="s">
        <v>34</v>
      </c>
      <c r="AB28" s="6"/>
      <c r="AC28" s="2">
        <f aca="true" t="shared" si="82" ref="AC28:AH28">SUM(AC8:AC25)</f>
        <v>44568620</v>
      </c>
      <c r="AD28" s="2">
        <f t="shared" si="82"/>
        <v>2694247</v>
      </c>
      <c r="AE28" s="2">
        <f t="shared" si="82"/>
        <v>47262867</v>
      </c>
      <c r="AF28" s="2">
        <f t="shared" si="82"/>
        <v>44013141</v>
      </c>
      <c r="AG28" s="2">
        <f t="shared" si="82"/>
        <v>692209</v>
      </c>
      <c r="AH28" s="2">
        <f t="shared" si="82"/>
        <v>44705350</v>
      </c>
      <c r="AI28" s="3">
        <f t="shared" si="34"/>
        <v>98.8</v>
      </c>
      <c r="AJ28" s="3">
        <f t="shared" si="2"/>
        <v>25.7</v>
      </c>
      <c r="AK28" s="3">
        <f t="shared" si="3"/>
        <v>94.6</v>
      </c>
      <c r="AL28" s="4"/>
      <c r="AM28" s="7" t="s">
        <v>34</v>
      </c>
      <c r="AN28" s="6"/>
      <c r="AO28" s="2">
        <f aca="true" t="shared" si="83" ref="AO28:AT28">SUM(AO8:AO25)</f>
        <v>3136086</v>
      </c>
      <c r="AP28" s="2">
        <f t="shared" si="83"/>
        <v>81355</v>
      </c>
      <c r="AQ28" s="2">
        <f t="shared" si="83"/>
        <v>3217441</v>
      </c>
      <c r="AR28" s="2">
        <f t="shared" si="83"/>
        <v>3117998</v>
      </c>
      <c r="AS28" s="2">
        <f t="shared" si="83"/>
        <v>17694</v>
      </c>
      <c r="AT28" s="2">
        <f t="shared" si="83"/>
        <v>3135692</v>
      </c>
      <c r="AU28" s="3">
        <f t="shared" si="35"/>
        <v>99.4</v>
      </c>
      <c r="AV28" s="3">
        <f t="shared" si="4"/>
        <v>21.7</v>
      </c>
      <c r="AW28" s="3">
        <f t="shared" si="5"/>
        <v>97.5</v>
      </c>
      <c r="AX28" s="4"/>
      <c r="AY28" s="7" t="s">
        <v>34</v>
      </c>
      <c r="AZ28" s="6"/>
      <c r="BA28" s="2">
        <f aca="true" t="shared" si="84" ref="BA28:BF28">SUM(BA8:BA25)</f>
        <v>68929992</v>
      </c>
      <c r="BB28" s="2">
        <f t="shared" si="84"/>
        <v>4176237</v>
      </c>
      <c r="BC28" s="2">
        <f t="shared" si="84"/>
        <v>73106229</v>
      </c>
      <c r="BD28" s="2">
        <f t="shared" si="84"/>
        <v>68070304</v>
      </c>
      <c r="BE28" s="2">
        <f t="shared" si="84"/>
        <v>883428</v>
      </c>
      <c r="BF28" s="2">
        <f t="shared" si="84"/>
        <v>68953732</v>
      </c>
      <c r="BG28" s="3">
        <f t="shared" si="36"/>
        <v>98.8</v>
      </c>
      <c r="BH28" s="3">
        <f t="shared" si="6"/>
        <v>21.2</v>
      </c>
      <c r="BI28" s="3">
        <f t="shared" si="7"/>
        <v>94.3</v>
      </c>
      <c r="BJ28" s="4"/>
      <c r="BK28" s="7" t="s">
        <v>34</v>
      </c>
      <c r="BL28" s="6"/>
      <c r="BM28" s="2">
        <f aca="true" t="shared" si="85" ref="BM28:BR28">SUM(BM8:BM25)</f>
        <v>20749723</v>
      </c>
      <c r="BN28" s="2">
        <f t="shared" si="85"/>
        <v>1358414</v>
      </c>
      <c r="BO28" s="2">
        <f t="shared" si="85"/>
        <v>22108137</v>
      </c>
      <c r="BP28" s="2">
        <f t="shared" si="85"/>
        <v>20480602</v>
      </c>
      <c r="BQ28" s="2">
        <f t="shared" si="85"/>
        <v>304293</v>
      </c>
      <c r="BR28" s="2">
        <f t="shared" si="85"/>
        <v>20784895</v>
      </c>
      <c r="BS28" s="3">
        <f t="shared" si="37"/>
        <v>98.7</v>
      </c>
      <c r="BT28" s="3">
        <f t="shared" si="8"/>
        <v>22.4</v>
      </c>
      <c r="BU28" s="3">
        <f t="shared" si="9"/>
        <v>94</v>
      </c>
      <c r="BV28" s="4"/>
      <c r="BW28" s="7" t="s">
        <v>34</v>
      </c>
      <c r="BX28" s="6"/>
      <c r="BY28" s="2">
        <f aca="true" t="shared" si="86" ref="BY28:CD28">SUM(BY8:BY25)</f>
        <v>16980282</v>
      </c>
      <c r="BZ28" s="2">
        <f t="shared" si="86"/>
        <v>693104</v>
      </c>
      <c r="CA28" s="2">
        <f t="shared" si="86"/>
        <v>17673386</v>
      </c>
      <c r="CB28" s="2">
        <f t="shared" si="86"/>
        <v>16827343</v>
      </c>
      <c r="CC28" s="2">
        <f t="shared" si="86"/>
        <v>124056</v>
      </c>
      <c r="CD28" s="2">
        <f t="shared" si="86"/>
        <v>16951399</v>
      </c>
      <c r="CE28" s="3">
        <f t="shared" si="38"/>
        <v>99.1</v>
      </c>
      <c r="CF28" s="3">
        <f t="shared" si="10"/>
        <v>17.9</v>
      </c>
      <c r="CG28" s="3">
        <f t="shared" si="11"/>
        <v>95.9</v>
      </c>
      <c r="CH28" s="4"/>
      <c r="CI28" s="7" t="s">
        <v>34</v>
      </c>
      <c r="CJ28" s="6"/>
      <c r="CK28" s="2">
        <f aca="true" t="shared" si="87" ref="CK28:CP28">SUM(CK8:CK25)</f>
        <v>0</v>
      </c>
      <c r="CL28" s="2">
        <f t="shared" si="87"/>
        <v>0</v>
      </c>
      <c r="CM28" s="2">
        <f t="shared" si="87"/>
        <v>0</v>
      </c>
      <c r="CN28" s="2">
        <f t="shared" si="87"/>
        <v>0</v>
      </c>
      <c r="CO28" s="2">
        <f t="shared" si="87"/>
        <v>0</v>
      </c>
      <c r="CP28" s="2">
        <f t="shared" si="87"/>
        <v>0</v>
      </c>
      <c r="CQ28" s="3">
        <f t="shared" si="39"/>
        <v>0</v>
      </c>
      <c r="CR28" s="3">
        <f t="shared" si="12"/>
        <v>0</v>
      </c>
      <c r="CS28" s="3">
        <f t="shared" si="13"/>
        <v>0</v>
      </c>
      <c r="CT28" s="4"/>
      <c r="CU28" s="7" t="s">
        <v>34</v>
      </c>
      <c r="CV28" s="6"/>
      <c r="CW28" s="2">
        <f aca="true" t="shared" si="88" ref="CW28:DB28">SUM(CW8:CW25)</f>
        <v>2735958</v>
      </c>
      <c r="CX28" s="2">
        <f t="shared" si="88"/>
        <v>209761</v>
      </c>
      <c r="CY28" s="2">
        <f t="shared" si="88"/>
        <v>2945719</v>
      </c>
      <c r="CZ28" s="2">
        <f t="shared" si="88"/>
        <v>2676375</v>
      </c>
      <c r="DA28" s="2">
        <f t="shared" si="88"/>
        <v>51261</v>
      </c>
      <c r="DB28" s="2">
        <f t="shared" si="88"/>
        <v>2727636</v>
      </c>
      <c r="DC28" s="3">
        <f t="shared" si="40"/>
        <v>97.8</v>
      </c>
      <c r="DD28" s="3">
        <f t="shared" si="14"/>
        <v>24.4</v>
      </c>
      <c r="DE28" s="3">
        <f t="shared" si="15"/>
        <v>92.6</v>
      </c>
      <c r="DF28" s="4"/>
      <c r="DG28" s="7" t="s">
        <v>34</v>
      </c>
      <c r="DH28" s="6"/>
      <c r="DI28" s="2">
        <f aca="true" t="shared" si="89" ref="DI28:DN28">SUM(DI8:DI25)</f>
        <v>48349</v>
      </c>
      <c r="DJ28" s="2">
        <f t="shared" si="89"/>
        <v>0</v>
      </c>
      <c r="DK28" s="2">
        <f t="shared" si="89"/>
        <v>48349</v>
      </c>
      <c r="DL28" s="2">
        <f t="shared" si="89"/>
        <v>48349</v>
      </c>
      <c r="DM28" s="2">
        <f t="shared" si="89"/>
        <v>0</v>
      </c>
      <c r="DN28" s="2">
        <f t="shared" si="89"/>
        <v>48349</v>
      </c>
      <c r="DO28" s="3">
        <f t="shared" si="41"/>
        <v>100</v>
      </c>
      <c r="DP28" s="3">
        <f t="shared" si="16"/>
        <v>0</v>
      </c>
      <c r="DQ28" s="3">
        <f t="shared" si="17"/>
        <v>100</v>
      </c>
      <c r="DR28" s="4"/>
      <c r="DS28" s="7" t="s">
        <v>34</v>
      </c>
      <c r="DT28" s="6"/>
      <c r="DU28" s="2">
        <f aca="true" t="shared" si="90" ref="DU28:DZ28">SUM(DU8:DU25)</f>
        <v>0</v>
      </c>
      <c r="DV28" s="2">
        <f t="shared" si="90"/>
        <v>49502</v>
      </c>
      <c r="DW28" s="2">
        <f t="shared" si="90"/>
        <v>49502</v>
      </c>
      <c r="DX28" s="2">
        <f t="shared" si="90"/>
        <v>0</v>
      </c>
      <c r="DY28" s="2">
        <f t="shared" si="90"/>
        <v>1041</v>
      </c>
      <c r="DZ28" s="2">
        <f t="shared" si="90"/>
        <v>1041</v>
      </c>
      <c r="EA28" s="3">
        <f t="shared" si="42"/>
        <v>0</v>
      </c>
      <c r="EB28" s="3">
        <f t="shared" si="18"/>
        <v>2.1</v>
      </c>
      <c r="EC28" s="3">
        <f t="shared" si="19"/>
        <v>2.1</v>
      </c>
      <c r="ED28" s="4"/>
      <c r="EE28" s="7" t="s">
        <v>34</v>
      </c>
      <c r="EF28" s="6"/>
      <c r="EG28" s="2">
        <f aca="true" t="shared" si="91" ref="EG28:EL28">SUM(EG8:EG25)</f>
        <v>10918361</v>
      </c>
      <c r="EH28" s="2">
        <f t="shared" si="91"/>
        <v>456874</v>
      </c>
      <c r="EI28" s="2">
        <f t="shared" si="91"/>
        <v>11375235</v>
      </c>
      <c r="EJ28" s="2">
        <f t="shared" si="91"/>
        <v>10825592</v>
      </c>
      <c r="EK28" s="2">
        <f t="shared" si="91"/>
        <v>117615</v>
      </c>
      <c r="EL28" s="2">
        <f t="shared" si="91"/>
        <v>10943207</v>
      </c>
      <c r="EM28" s="3">
        <f t="shared" si="43"/>
        <v>99.2</v>
      </c>
      <c r="EN28" s="3">
        <f t="shared" si="20"/>
        <v>25.7</v>
      </c>
      <c r="EO28" s="3">
        <f t="shared" si="21"/>
        <v>96.2</v>
      </c>
      <c r="EP28" s="4"/>
      <c r="EQ28" s="7" t="s">
        <v>34</v>
      </c>
      <c r="ER28" s="6"/>
      <c r="ES28" s="2">
        <f aca="true" t="shared" si="92" ref="ES28:EX28">SUM(ES8:ES25)</f>
        <v>2981397</v>
      </c>
      <c r="ET28" s="2">
        <f t="shared" si="92"/>
        <v>15468</v>
      </c>
      <c r="EU28" s="2">
        <f t="shared" si="92"/>
        <v>2996865</v>
      </c>
      <c r="EV28" s="2">
        <f t="shared" si="92"/>
        <v>2978889</v>
      </c>
      <c r="EW28" s="2">
        <f t="shared" si="92"/>
        <v>3416</v>
      </c>
      <c r="EX28" s="2">
        <f t="shared" si="92"/>
        <v>2982305</v>
      </c>
      <c r="EY28" s="3">
        <f t="shared" si="44"/>
        <v>99.9</v>
      </c>
      <c r="EZ28" s="3">
        <f t="shared" si="22"/>
        <v>22.1</v>
      </c>
      <c r="FA28" s="3">
        <f t="shared" si="23"/>
        <v>99.5</v>
      </c>
      <c r="FB28" s="4"/>
      <c r="FC28" s="7" t="s">
        <v>34</v>
      </c>
      <c r="FD28" s="6"/>
      <c r="FE28" s="2">
        <f aca="true" t="shared" si="93" ref="FE28:FJ28">SUM(FE8:FE25)</f>
        <v>3549069</v>
      </c>
      <c r="FF28" s="2">
        <f t="shared" si="93"/>
        <v>202460</v>
      </c>
      <c r="FG28" s="2">
        <f t="shared" si="93"/>
        <v>3751529</v>
      </c>
      <c r="FH28" s="2">
        <f t="shared" si="93"/>
        <v>3510052</v>
      </c>
      <c r="FI28" s="2">
        <f t="shared" si="93"/>
        <v>50918</v>
      </c>
      <c r="FJ28" s="2">
        <f t="shared" si="93"/>
        <v>3560970</v>
      </c>
      <c r="FK28" s="3">
        <f t="shared" si="45"/>
        <v>98.9</v>
      </c>
      <c r="FL28" s="3">
        <f t="shared" si="24"/>
        <v>25.1</v>
      </c>
      <c r="FM28" s="3">
        <f t="shared" si="25"/>
        <v>94.9</v>
      </c>
      <c r="FN28" s="4"/>
      <c r="FO28" s="7" t="s">
        <v>34</v>
      </c>
      <c r="FP28" s="6"/>
      <c r="FQ28" s="2">
        <f aca="true" t="shared" si="94" ref="FQ28:FV28">SUM(FQ8:FQ25)</f>
        <v>0</v>
      </c>
      <c r="FR28" s="2">
        <f t="shared" si="94"/>
        <v>0</v>
      </c>
      <c r="FS28" s="2">
        <f t="shared" si="94"/>
        <v>0</v>
      </c>
      <c r="FT28" s="2">
        <f t="shared" si="94"/>
        <v>0</v>
      </c>
      <c r="FU28" s="2">
        <f t="shared" si="94"/>
        <v>0</v>
      </c>
      <c r="FV28" s="2">
        <f t="shared" si="94"/>
        <v>0</v>
      </c>
      <c r="FW28" s="3">
        <f t="shared" si="46"/>
        <v>0</v>
      </c>
      <c r="FX28" s="3">
        <f t="shared" si="26"/>
        <v>0</v>
      </c>
      <c r="FY28" s="3">
        <f t="shared" si="27"/>
        <v>0</v>
      </c>
      <c r="FZ28" s="4"/>
      <c r="GA28" s="7" t="s">
        <v>34</v>
      </c>
      <c r="GB28" s="6"/>
      <c r="GC28" s="2">
        <f aca="true" t="shared" si="95" ref="GC28:GH28">SUM(GC8:GC25)</f>
        <v>25719098</v>
      </c>
      <c r="GD28" s="2">
        <f t="shared" si="95"/>
        <v>8396235</v>
      </c>
      <c r="GE28" s="2">
        <f t="shared" si="95"/>
        <v>34115333</v>
      </c>
      <c r="GF28" s="2">
        <f t="shared" si="95"/>
        <v>23963566</v>
      </c>
      <c r="GG28" s="2">
        <f t="shared" si="95"/>
        <v>1499003</v>
      </c>
      <c r="GH28" s="2">
        <f t="shared" si="95"/>
        <v>25462569</v>
      </c>
      <c r="GI28" s="3">
        <f t="shared" si="47"/>
        <v>93.2</v>
      </c>
      <c r="GJ28" s="3">
        <f t="shared" si="28"/>
        <v>17.9</v>
      </c>
      <c r="GK28" s="3">
        <f t="shared" si="29"/>
        <v>74.6</v>
      </c>
    </row>
    <row r="30" spans="5:193" ht="13.5">
      <c r="E30" s="20" t="s">
        <v>53</v>
      </c>
      <c r="Q30" s="20" t="s">
        <v>92</v>
      </c>
      <c r="AC30" s="20" t="s">
        <v>94</v>
      </c>
      <c r="AO30" s="20" t="s">
        <v>96</v>
      </c>
      <c r="BA30" s="20" t="s">
        <v>97</v>
      </c>
      <c r="BM30" s="20" t="s">
        <v>99</v>
      </c>
      <c r="BY30" s="20" t="s">
        <v>101</v>
      </c>
      <c r="CK30" s="20" t="s">
        <v>65</v>
      </c>
      <c r="CW30" s="20" t="s">
        <v>57</v>
      </c>
      <c r="DI30" s="20" t="s">
        <v>59</v>
      </c>
      <c r="DU30" s="20" t="s">
        <v>103</v>
      </c>
      <c r="EG30" s="20" t="s">
        <v>108</v>
      </c>
      <c r="ES30" s="20" t="s">
        <v>105</v>
      </c>
      <c r="FE30" s="20" t="s">
        <v>107</v>
      </c>
      <c r="FQ30" s="20" t="s">
        <v>62</v>
      </c>
      <c r="FZ30" s="13"/>
      <c r="GA30" s="13"/>
      <c r="GB30" s="13"/>
      <c r="GC30" s="21"/>
      <c r="GD30" s="13"/>
      <c r="GE30" s="13"/>
      <c r="GF30" s="13"/>
      <c r="GG30" s="13"/>
      <c r="GH30" s="13"/>
      <c r="GI30" s="13"/>
      <c r="GJ30" s="13"/>
      <c r="GK30" s="13"/>
    </row>
    <row r="31" spans="13:193" ht="13.5" customHeight="1">
      <c r="M31" s="19" t="s">
        <v>52</v>
      </c>
      <c r="Y31" s="19" t="s">
        <v>52</v>
      </c>
      <c r="AK31" s="19" t="s">
        <v>52</v>
      </c>
      <c r="AW31" s="19" t="s">
        <v>52</v>
      </c>
      <c r="BI31" s="19" t="s">
        <v>52</v>
      </c>
      <c r="BU31" s="19" t="s">
        <v>52</v>
      </c>
      <c r="CG31" s="19" t="s">
        <v>52</v>
      </c>
      <c r="CS31" s="19" t="s">
        <v>52</v>
      </c>
      <c r="DE31" s="19" t="s">
        <v>52</v>
      </c>
      <c r="DQ31" s="19" t="s">
        <v>52</v>
      </c>
      <c r="EC31" s="19" t="s">
        <v>52</v>
      </c>
      <c r="EO31" s="19" t="s">
        <v>52</v>
      </c>
      <c r="FA31" s="19" t="s">
        <v>52</v>
      </c>
      <c r="FM31" s="19" t="s">
        <v>52</v>
      </c>
      <c r="FY31" s="19" t="s">
        <v>52</v>
      </c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22"/>
    </row>
    <row r="32" spans="2:193" ht="13.5" customHeight="1">
      <c r="B32" s="58" t="s">
        <v>36</v>
      </c>
      <c r="C32" s="59"/>
      <c r="D32" s="60"/>
      <c r="E32" s="4"/>
      <c r="F32" s="5"/>
      <c r="G32" s="16" t="s">
        <v>39</v>
      </c>
      <c r="H32" s="4"/>
      <c r="I32" s="5"/>
      <c r="J32" s="16" t="s">
        <v>40</v>
      </c>
      <c r="K32" s="4"/>
      <c r="L32" s="5"/>
      <c r="M32" s="16" t="s">
        <v>50</v>
      </c>
      <c r="N32" s="58" t="s">
        <v>36</v>
      </c>
      <c r="O32" s="59"/>
      <c r="P32" s="60"/>
      <c r="Q32" s="4"/>
      <c r="R32" s="5"/>
      <c r="S32" s="16" t="s">
        <v>39</v>
      </c>
      <c r="T32" s="4"/>
      <c r="U32" s="5"/>
      <c r="V32" s="16" t="s">
        <v>40</v>
      </c>
      <c r="W32" s="4"/>
      <c r="X32" s="5"/>
      <c r="Y32" s="16" t="s">
        <v>50</v>
      </c>
      <c r="Z32" s="58" t="s">
        <v>36</v>
      </c>
      <c r="AA32" s="59"/>
      <c r="AB32" s="60"/>
      <c r="AC32" s="4"/>
      <c r="AD32" s="5"/>
      <c r="AE32" s="16" t="s">
        <v>39</v>
      </c>
      <c r="AF32" s="4"/>
      <c r="AG32" s="5"/>
      <c r="AH32" s="16" t="s">
        <v>40</v>
      </c>
      <c r="AI32" s="4"/>
      <c r="AJ32" s="5"/>
      <c r="AK32" s="16" t="s">
        <v>50</v>
      </c>
      <c r="AL32" s="58" t="s">
        <v>36</v>
      </c>
      <c r="AM32" s="59"/>
      <c r="AN32" s="60"/>
      <c r="AO32" s="4"/>
      <c r="AP32" s="5"/>
      <c r="AQ32" s="16" t="s">
        <v>39</v>
      </c>
      <c r="AR32" s="4"/>
      <c r="AS32" s="5"/>
      <c r="AT32" s="16" t="s">
        <v>40</v>
      </c>
      <c r="AU32" s="4"/>
      <c r="AV32" s="5"/>
      <c r="AW32" s="16" t="s">
        <v>50</v>
      </c>
      <c r="AX32" s="58" t="s">
        <v>36</v>
      </c>
      <c r="AY32" s="59"/>
      <c r="AZ32" s="60"/>
      <c r="BA32" s="4"/>
      <c r="BB32" s="5"/>
      <c r="BC32" s="16" t="s">
        <v>39</v>
      </c>
      <c r="BD32" s="4"/>
      <c r="BE32" s="5"/>
      <c r="BF32" s="16" t="s">
        <v>40</v>
      </c>
      <c r="BG32" s="4"/>
      <c r="BH32" s="5"/>
      <c r="BI32" s="16" t="s">
        <v>50</v>
      </c>
      <c r="BJ32" s="58" t="s">
        <v>36</v>
      </c>
      <c r="BK32" s="59"/>
      <c r="BL32" s="60"/>
      <c r="BM32" s="4"/>
      <c r="BN32" s="5"/>
      <c r="BO32" s="16" t="s">
        <v>39</v>
      </c>
      <c r="BP32" s="4"/>
      <c r="BQ32" s="5"/>
      <c r="BR32" s="16" t="s">
        <v>40</v>
      </c>
      <c r="BS32" s="4"/>
      <c r="BT32" s="5"/>
      <c r="BU32" s="16" t="s">
        <v>50</v>
      </c>
      <c r="BV32" s="58" t="s">
        <v>36</v>
      </c>
      <c r="BW32" s="59"/>
      <c r="BX32" s="60"/>
      <c r="BY32" s="4"/>
      <c r="BZ32" s="5"/>
      <c r="CA32" s="16" t="s">
        <v>39</v>
      </c>
      <c r="CB32" s="4"/>
      <c r="CC32" s="5"/>
      <c r="CD32" s="16" t="s">
        <v>40</v>
      </c>
      <c r="CE32" s="4"/>
      <c r="CF32" s="5"/>
      <c r="CG32" s="16" t="s">
        <v>50</v>
      </c>
      <c r="CH32" s="58" t="s">
        <v>36</v>
      </c>
      <c r="CI32" s="59"/>
      <c r="CJ32" s="60"/>
      <c r="CK32" s="4"/>
      <c r="CL32" s="5"/>
      <c r="CM32" s="16" t="s">
        <v>39</v>
      </c>
      <c r="CN32" s="4"/>
      <c r="CO32" s="5"/>
      <c r="CP32" s="16" t="s">
        <v>40</v>
      </c>
      <c r="CQ32" s="4"/>
      <c r="CR32" s="5"/>
      <c r="CS32" s="16" t="s">
        <v>50</v>
      </c>
      <c r="CT32" s="58" t="s">
        <v>36</v>
      </c>
      <c r="CU32" s="59"/>
      <c r="CV32" s="60"/>
      <c r="CW32" s="4"/>
      <c r="CX32" s="5"/>
      <c r="CY32" s="16" t="s">
        <v>39</v>
      </c>
      <c r="CZ32" s="4"/>
      <c r="DA32" s="5"/>
      <c r="DB32" s="16" t="s">
        <v>40</v>
      </c>
      <c r="DC32" s="4"/>
      <c r="DD32" s="5"/>
      <c r="DE32" s="16" t="s">
        <v>50</v>
      </c>
      <c r="DF32" s="58" t="s">
        <v>36</v>
      </c>
      <c r="DG32" s="59"/>
      <c r="DH32" s="60"/>
      <c r="DI32" s="4"/>
      <c r="DJ32" s="5"/>
      <c r="DK32" s="16" t="s">
        <v>39</v>
      </c>
      <c r="DL32" s="4"/>
      <c r="DM32" s="5"/>
      <c r="DN32" s="16" t="s">
        <v>40</v>
      </c>
      <c r="DO32" s="4"/>
      <c r="DP32" s="5"/>
      <c r="DQ32" s="16" t="s">
        <v>50</v>
      </c>
      <c r="DR32" s="58" t="s">
        <v>36</v>
      </c>
      <c r="DS32" s="59"/>
      <c r="DT32" s="60"/>
      <c r="DU32" s="4"/>
      <c r="DV32" s="5"/>
      <c r="DW32" s="16" t="s">
        <v>39</v>
      </c>
      <c r="DX32" s="4"/>
      <c r="DY32" s="5"/>
      <c r="DZ32" s="16" t="s">
        <v>40</v>
      </c>
      <c r="EA32" s="4"/>
      <c r="EB32" s="5"/>
      <c r="EC32" s="16" t="s">
        <v>50</v>
      </c>
      <c r="ED32" s="58" t="s">
        <v>36</v>
      </c>
      <c r="EE32" s="59"/>
      <c r="EF32" s="60"/>
      <c r="EG32" s="4"/>
      <c r="EH32" s="5"/>
      <c r="EI32" s="16" t="s">
        <v>39</v>
      </c>
      <c r="EJ32" s="4"/>
      <c r="EK32" s="5"/>
      <c r="EL32" s="16" t="s">
        <v>40</v>
      </c>
      <c r="EM32" s="4"/>
      <c r="EN32" s="5"/>
      <c r="EO32" s="16" t="s">
        <v>50</v>
      </c>
      <c r="EP32" s="58" t="s">
        <v>36</v>
      </c>
      <c r="EQ32" s="59"/>
      <c r="ER32" s="60"/>
      <c r="ES32" s="4"/>
      <c r="ET32" s="5"/>
      <c r="EU32" s="16" t="s">
        <v>39</v>
      </c>
      <c r="EV32" s="4"/>
      <c r="EW32" s="5"/>
      <c r="EX32" s="16" t="s">
        <v>40</v>
      </c>
      <c r="EY32" s="4"/>
      <c r="EZ32" s="5"/>
      <c r="FA32" s="16" t="s">
        <v>50</v>
      </c>
      <c r="FB32" s="58" t="s">
        <v>36</v>
      </c>
      <c r="FC32" s="59"/>
      <c r="FD32" s="60"/>
      <c r="FE32" s="4"/>
      <c r="FF32" s="5"/>
      <c r="FG32" s="16" t="s">
        <v>39</v>
      </c>
      <c r="FH32" s="4"/>
      <c r="FI32" s="5"/>
      <c r="FJ32" s="16" t="s">
        <v>40</v>
      </c>
      <c r="FK32" s="4"/>
      <c r="FL32" s="5"/>
      <c r="FM32" s="16" t="s">
        <v>50</v>
      </c>
      <c r="FN32" s="58" t="s">
        <v>36</v>
      </c>
      <c r="FO32" s="59"/>
      <c r="FP32" s="60"/>
      <c r="FQ32" s="4"/>
      <c r="FR32" s="5"/>
      <c r="FS32" s="16" t="s">
        <v>39</v>
      </c>
      <c r="FT32" s="4"/>
      <c r="FU32" s="5"/>
      <c r="FV32" s="16" t="s">
        <v>40</v>
      </c>
      <c r="FW32" s="4"/>
      <c r="FX32" s="5"/>
      <c r="FY32" s="16" t="s">
        <v>50</v>
      </c>
      <c r="FZ32" s="64"/>
      <c r="GA32" s="64"/>
      <c r="GB32" s="64"/>
      <c r="GC32" s="13"/>
      <c r="GD32" s="13"/>
      <c r="GE32" s="23"/>
      <c r="GF32" s="13"/>
      <c r="GG32" s="13"/>
      <c r="GH32" s="23"/>
      <c r="GI32" s="13"/>
      <c r="GJ32" s="13"/>
      <c r="GK32" s="23"/>
    </row>
    <row r="33" spans="2:193" ht="13.5" customHeight="1">
      <c r="B33" s="12"/>
      <c r="C33" s="13"/>
      <c r="D33" s="14"/>
      <c r="E33" s="8" t="s">
        <v>37</v>
      </c>
      <c r="F33" s="8" t="s">
        <v>38</v>
      </c>
      <c r="G33" s="15"/>
      <c r="H33" s="8" t="s">
        <v>37</v>
      </c>
      <c r="I33" s="8" t="s">
        <v>38</v>
      </c>
      <c r="J33" s="15"/>
      <c r="K33" s="9"/>
      <c r="L33" s="9"/>
      <c r="M33" s="15"/>
      <c r="N33" s="12"/>
      <c r="O33" s="13"/>
      <c r="P33" s="14"/>
      <c r="Q33" s="8" t="s">
        <v>37</v>
      </c>
      <c r="R33" s="8" t="s">
        <v>38</v>
      </c>
      <c r="S33" s="15"/>
      <c r="T33" s="8" t="s">
        <v>37</v>
      </c>
      <c r="U33" s="8" t="s">
        <v>38</v>
      </c>
      <c r="V33" s="15"/>
      <c r="W33" s="9"/>
      <c r="X33" s="9"/>
      <c r="Y33" s="15"/>
      <c r="Z33" s="12"/>
      <c r="AA33" s="13"/>
      <c r="AB33" s="14"/>
      <c r="AC33" s="8" t="s">
        <v>37</v>
      </c>
      <c r="AD33" s="8" t="s">
        <v>38</v>
      </c>
      <c r="AE33" s="15"/>
      <c r="AF33" s="8" t="s">
        <v>37</v>
      </c>
      <c r="AG33" s="8" t="s">
        <v>38</v>
      </c>
      <c r="AH33" s="15"/>
      <c r="AI33" s="9"/>
      <c r="AJ33" s="9"/>
      <c r="AK33" s="15"/>
      <c r="AL33" s="12"/>
      <c r="AM33" s="13"/>
      <c r="AN33" s="14"/>
      <c r="AO33" s="8" t="s">
        <v>37</v>
      </c>
      <c r="AP33" s="8" t="s">
        <v>38</v>
      </c>
      <c r="AQ33" s="15"/>
      <c r="AR33" s="8" t="s">
        <v>37</v>
      </c>
      <c r="AS33" s="8" t="s">
        <v>38</v>
      </c>
      <c r="AT33" s="15"/>
      <c r="AU33" s="9"/>
      <c r="AV33" s="9"/>
      <c r="AW33" s="15"/>
      <c r="AX33" s="12"/>
      <c r="AY33" s="13"/>
      <c r="AZ33" s="14"/>
      <c r="BA33" s="8" t="s">
        <v>37</v>
      </c>
      <c r="BB33" s="8" t="s">
        <v>38</v>
      </c>
      <c r="BC33" s="15"/>
      <c r="BD33" s="8" t="s">
        <v>37</v>
      </c>
      <c r="BE33" s="8" t="s">
        <v>38</v>
      </c>
      <c r="BF33" s="15"/>
      <c r="BG33" s="9"/>
      <c r="BH33" s="9"/>
      <c r="BI33" s="15"/>
      <c r="BJ33" s="12"/>
      <c r="BK33" s="13"/>
      <c r="BL33" s="14"/>
      <c r="BM33" s="8" t="s">
        <v>37</v>
      </c>
      <c r="BN33" s="8" t="s">
        <v>38</v>
      </c>
      <c r="BO33" s="15"/>
      <c r="BP33" s="8" t="s">
        <v>37</v>
      </c>
      <c r="BQ33" s="8" t="s">
        <v>38</v>
      </c>
      <c r="BR33" s="15"/>
      <c r="BS33" s="9"/>
      <c r="BT33" s="9"/>
      <c r="BU33" s="15"/>
      <c r="BV33" s="12"/>
      <c r="BW33" s="13"/>
      <c r="BX33" s="14"/>
      <c r="BY33" s="8" t="s">
        <v>37</v>
      </c>
      <c r="BZ33" s="8" t="s">
        <v>38</v>
      </c>
      <c r="CA33" s="15"/>
      <c r="CB33" s="8" t="s">
        <v>37</v>
      </c>
      <c r="CC33" s="8" t="s">
        <v>38</v>
      </c>
      <c r="CD33" s="15"/>
      <c r="CE33" s="9"/>
      <c r="CF33" s="9"/>
      <c r="CG33" s="15"/>
      <c r="CH33" s="12"/>
      <c r="CI33" s="13"/>
      <c r="CJ33" s="14"/>
      <c r="CK33" s="8" t="s">
        <v>37</v>
      </c>
      <c r="CL33" s="8" t="s">
        <v>38</v>
      </c>
      <c r="CM33" s="15"/>
      <c r="CN33" s="8" t="s">
        <v>37</v>
      </c>
      <c r="CO33" s="8" t="s">
        <v>38</v>
      </c>
      <c r="CP33" s="15"/>
      <c r="CQ33" s="9"/>
      <c r="CR33" s="9"/>
      <c r="CS33" s="15"/>
      <c r="CT33" s="12"/>
      <c r="CU33" s="13"/>
      <c r="CV33" s="14"/>
      <c r="CW33" s="8" t="s">
        <v>37</v>
      </c>
      <c r="CX33" s="8" t="s">
        <v>38</v>
      </c>
      <c r="CY33" s="15"/>
      <c r="CZ33" s="8" t="s">
        <v>37</v>
      </c>
      <c r="DA33" s="8" t="s">
        <v>38</v>
      </c>
      <c r="DB33" s="15"/>
      <c r="DC33" s="9"/>
      <c r="DD33" s="9"/>
      <c r="DE33" s="15"/>
      <c r="DF33" s="12"/>
      <c r="DG33" s="13"/>
      <c r="DH33" s="14"/>
      <c r="DI33" s="8" t="s">
        <v>37</v>
      </c>
      <c r="DJ33" s="8" t="s">
        <v>38</v>
      </c>
      <c r="DK33" s="15"/>
      <c r="DL33" s="8" t="s">
        <v>37</v>
      </c>
      <c r="DM33" s="8" t="s">
        <v>38</v>
      </c>
      <c r="DN33" s="15"/>
      <c r="DO33" s="9"/>
      <c r="DP33" s="9"/>
      <c r="DQ33" s="15"/>
      <c r="DR33" s="12"/>
      <c r="DS33" s="13"/>
      <c r="DT33" s="14"/>
      <c r="DU33" s="8" t="s">
        <v>37</v>
      </c>
      <c r="DV33" s="8" t="s">
        <v>38</v>
      </c>
      <c r="DW33" s="15"/>
      <c r="DX33" s="8" t="s">
        <v>37</v>
      </c>
      <c r="DY33" s="8" t="s">
        <v>38</v>
      </c>
      <c r="DZ33" s="15"/>
      <c r="EA33" s="9"/>
      <c r="EB33" s="9"/>
      <c r="EC33" s="15"/>
      <c r="ED33" s="12"/>
      <c r="EE33" s="13"/>
      <c r="EF33" s="14"/>
      <c r="EG33" s="8" t="s">
        <v>37</v>
      </c>
      <c r="EH33" s="8" t="s">
        <v>38</v>
      </c>
      <c r="EI33" s="15"/>
      <c r="EJ33" s="8" t="s">
        <v>37</v>
      </c>
      <c r="EK33" s="8" t="s">
        <v>38</v>
      </c>
      <c r="EL33" s="15"/>
      <c r="EM33" s="9"/>
      <c r="EN33" s="9"/>
      <c r="EO33" s="15"/>
      <c r="EP33" s="12"/>
      <c r="EQ33" s="13"/>
      <c r="ER33" s="14"/>
      <c r="ES33" s="8" t="s">
        <v>37</v>
      </c>
      <c r="ET33" s="8" t="s">
        <v>38</v>
      </c>
      <c r="EU33" s="15"/>
      <c r="EV33" s="8" t="s">
        <v>37</v>
      </c>
      <c r="EW33" s="8" t="s">
        <v>38</v>
      </c>
      <c r="EX33" s="15"/>
      <c r="EY33" s="9"/>
      <c r="EZ33" s="9"/>
      <c r="FA33" s="15"/>
      <c r="FB33" s="12"/>
      <c r="FC33" s="13"/>
      <c r="FD33" s="14"/>
      <c r="FE33" s="8" t="s">
        <v>37</v>
      </c>
      <c r="FF33" s="8" t="s">
        <v>38</v>
      </c>
      <c r="FG33" s="15"/>
      <c r="FH33" s="8" t="s">
        <v>37</v>
      </c>
      <c r="FI33" s="8" t="s">
        <v>38</v>
      </c>
      <c r="FJ33" s="15"/>
      <c r="FK33" s="9"/>
      <c r="FL33" s="9"/>
      <c r="FM33" s="15"/>
      <c r="FN33" s="12"/>
      <c r="FO33" s="13"/>
      <c r="FP33" s="14"/>
      <c r="FQ33" s="8" t="s">
        <v>37</v>
      </c>
      <c r="FR33" s="8" t="s">
        <v>38</v>
      </c>
      <c r="FS33" s="15"/>
      <c r="FT33" s="8" t="s">
        <v>37</v>
      </c>
      <c r="FU33" s="8" t="s">
        <v>38</v>
      </c>
      <c r="FV33" s="15"/>
      <c r="FW33" s="9"/>
      <c r="FX33" s="9"/>
      <c r="FY33" s="15"/>
      <c r="FZ33" s="13"/>
      <c r="GA33" s="13"/>
      <c r="GB33" s="13"/>
      <c r="GC33" s="24"/>
      <c r="GD33" s="24"/>
      <c r="GE33" s="13"/>
      <c r="GF33" s="24"/>
      <c r="GG33" s="24"/>
      <c r="GH33" s="13"/>
      <c r="GI33" s="13"/>
      <c r="GJ33" s="13"/>
      <c r="GK33" s="13"/>
    </row>
    <row r="34" spans="2:193" ht="13.5" customHeight="1">
      <c r="B34" s="61" t="s">
        <v>35</v>
      </c>
      <c r="C34" s="62"/>
      <c r="D34" s="63"/>
      <c r="E34" s="10" t="s">
        <v>41</v>
      </c>
      <c r="F34" s="10" t="s">
        <v>42</v>
      </c>
      <c r="G34" s="10" t="s">
        <v>43</v>
      </c>
      <c r="H34" s="10" t="s">
        <v>44</v>
      </c>
      <c r="I34" s="10" t="s">
        <v>45</v>
      </c>
      <c r="J34" s="10" t="s">
        <v>46</v>
      </c>
      <c r="K34" s="11" t="s">
        <v>47</v>
      </c>
      <c r="L34" s="11" t="s">
        <v>48</v>
      </c>
      <c r="M34" s="11" t="s">
        <v>49</v>
      </c>
      <c r="N34" s="61" t="s">
        <v>35</v>
      </c>
      <c r="O34" s="62"/>
      <c r="P34" s="63"/>
      <c r="Q34" s="10" t="s">
        <v>41</v>
      </c>
      <c r="R34" s="10" t="s">
        <v>42</v>
      </c>
      <c r="S34" s="10" t="s">
        <v>43</v>
      </c>
      <c r="T34" s="10" t="s">
        <v>44</v>
      </c>
      <c r="U34" s="10" t="s">
        <v>45</v>
      </c>
      <c r="V34" s="10" t="s">
        <v>46</v>
      </c>
      <c r="W34" s="11" t="s">
        <v>47</v>
      </c>
      <c r="X34" s="11" t="s">
        <v>48</v>
      </c>
      <c r="Y34" s="11" t="s">
        <v>49</v>
      </c>
      <c r="Z34" s="61" t="s">
        <v>35</v>
      </c>
      <c r="AA34" s="62"/>
      <c r="AB34" s="63"/>
      <c r="AC34" s="10" t="s">
        <v>41</v>
      </c>
      <c r="AD34" s="10" t="s">
        <v>42</v>
      </c>
      <c r="AE34" s="10" t="s">
        <v>43</v>
      </c>
      <c r="AF34" s="10" t="s">
        <v>44</v>
      </c>
      <c r="AG34" s="10" t="s">
        <v>45</v>
      </c>
      <c r="AH34" s="10" t="s">
        <v>46</v>
      </c>
      <c r="AI34" s="11" t="s">
        <v>47</v>
      </c>
      <c r="AJ34" s="11" t="s">
        <v>48</v>
      </c>
      <c r="AK34" s="11" t="s">
        <v>49</v>
      </c>
      <c r="AL34" s="61" t="s">
        <v>35</v>
      </c>
      <c r="AM34" s="62"/>
      <c r="AN34" s="63"/>
      <c r="AO34" s="10" t="s">
        <v>41</v>
      </c>
      <c r="AP34" s="10" t="s">
        <v>42</v>
      </c>
      <c r="AQ34" s="10" t="s">
        <v>43</v>
      </c>
      <c r="AR34" s="10" t="s">
        <v>44</v>
      </c>
      <c r="AS34" s="10" t="s">
        <v>45</v>
      </c>
      <c r="AT34" s="10" t="s">
        <v>46</v>
      </c>
      <c r="AU34" s="11" t="s">
        <v>47</v>
      </c>
      <c r="AV34" s="11" t="s">
        <v>48</v>
      </c>
      <c r="AW34" s="11" t="s">
        <v>49</v>
      </c>
      <c r="AX34" s="61" t="s">
        <v>35</v>
      </c>
      <c r="AY34" s="62"/>
      <c r="AZ34" s="63"/>
      <c r="BA34" s="10" t="s">
        <v>41</v>
      </c>
      <c r="BB34" s="10" t="s">
        <v>42</v>
      </c>
      <c r="BC34" s="10" t="s">
        <v>43</v>
      </c>
      <c r="BD34" s="10" t="s">
        <v>44</v>
      </c>
      <c r="BE34" s="10" t="s">
        <v>45</v>
      </c>
      <c r="BF34" s="10" t="s">
        <v>46</v>
      </c>
      <c r="BG34" s="11" t="s">
        <v>47</v>
      </c>
      <c r="BH34" s="11" t="s">
        <v>48</v>
      </c>
      <c r="BI34" s="11" t="s">
        <v>49</v>
      </c>
      <c r="BJ34" s="61" t="s">
        <v>35</v>
      </c>
      <c r="BK34" s="62"/>
      <c r="BL34" s="63"/>
      <c r="BM34" s="10" t="s">
        <v>41</v>
      </c>
      <c r="BN34" s="10" t="s">
        <v>42</v>
      </c>
      <c r="BO34" s="10" t="s">
        <v>43</v>
      </c>
      <c r="BP34" s="10" t="s">
        <v>44</v>
      </c>
      <c r="BQ34" s="10" t="s">
        <v>45</v>
      </c>
      <c r="BR34" s="10" t="s">
        <v>46</v>
      </c>
      <c r="BS34" s="11" t="s">
        <v>47</v>
      </c>
      <c r="BT34" s="11" t="s">
        <v>48</v>
      </c>
      <c r="BU34" s="11" t="s">
        <v>49</v>
      </c>
      <c r="BV34" s="61" t="s">
        <v>35</v>
      </c>
      <c r="BW34" s="62"/>
      <c r="BX34" s="63"/>
      <c r="BY34" s="10" t="s">
        <v>41</v>
      </c>
      <c r="BZ34" s="10" t="s">
        <v>42</v>
      </c>
      <c r="CA34" s="10" t="s">
        <v>43</v>
      </c>
      <c r="CB34" s="10" t="s">
        <v>44</v>
      </c>
      <c r="CC34" s="10" t="s">
        <v>45</v>
      </c>
      <c r="CD34" s="10" t="s">
        <v>46</v>
      </c>
      <c r="CE34" s="11" t="s">
        <v>47</v>
      </c>
      <c r="CF34" s="11" t="s">
        <v>48</v>
      </c>
      <c r="CG34" s="11" t="s">
        <v>49</v>
      </c>
      <c r="CH34" s="61" t="s">
        <v>35</v>
      </c>
      <c r="CI34" s="62"/>
      <c r="CJ34" s="63"/>
      <c r="CK34" s="10" t="s">
        <v>41</v>
      </c>
      <c r="CL34" s="10" t="s">
        <v>42</v>
      </c>
      <c r="CM34" s="10" t="s">
        <v>43</v>
      </c>
      <c r="CN34" s="10" t="s">
        <v>44</v>
      </c>
      <c r="CO34" s="10" t="s">
        <v>45</v>
      </c>
      <c r="CP34" s="10" t="s">
        <v>46</v>
      </c>
      <c r="CQ34" s="11" t="s">
        <v>47</v>
      </c>
      <c r="CR34" s="11" t="s">
        <v>48</v>
      </c>
      <c r="CS34" s="11" t="s">
        <v>49</v>
      </c>
      <c r="CT34" s="61" t="s">
        <v>35</v>
      </c>
      <c r="CU34" s="62"/>
      <c r="CV34" s="63"/>
      <c r="CW34" s="10" t="s">
        <v>41</v>
      </c>
      <c r="CX34" s="10" t="s">
        <v>42</v>
      </c>
      <c r="CY34" s="10" t="s">
        <v>43</v>
      </c>
      <c r="CZ34" s="10" t="s">
        <v>44</v>
      </c>
      <c r="DA34" s="10" t="s">
        <v>45</v>
      </c>
      <c r="DB34" s="10" t="s">
        <v>46</v>
      </c>
      <c r="DC34" s="11" t="s">
        <v>47</v>
      </c>
      <c r="DD34" s="11" t="s">
        <v>48</v>
      </c>
      <c r="DE34" s="11" t="s">
        <v>49</v>
      </c>
      <c r="DF34" s="61" t="s">
        <v>35</v>
      </c>
      <c r="DG34" s="62"/>
      <c r="DH34" s="63"/>
      <c r="DI34" s="10" t="s">
        <v>41</v>
      </c>
      <c r="DJ34" s="10" t="s">
        <v>42</v>
      </c>
      <c r="DK34" s="10" t="s">
        <v>43</v>
      </c>
      <c r="DL34" s="10" t="s">
        <v>44</v>
      </c>
      <c r="DM34" s="10" t="s">
        <v>45</v>
      </c>
      <c r="DN34" s="10" t="s">
        <v>46</v>
      </c>
      <c r="DO34" s="11" t="s">
        <v>47</v>
      </c>
      <c r="DP34" s="11" t="s">
        <v>48</v>
      </c>
      <c r="DQ34" s="11" t="s">
        <v>49</v>
      </c>
      <c r="DR34" s="61" t="s">
        <v>35</v>
      </c>
      <c r="DS34" s="62"/>
      <c r="DT34" s="63"/>
      <c r="DU34" s="10" t="s">
        <v>41</v>
      </c>
      <c r="DV34" s="10" t="s">
        <v>42</v>
      </c>
      <c r="DW34" s="10" t="s">
        <v>43</v>
      </c>
      <c r="DX34" s="10" t="s">
        <v>44</v>
      </c>
      <c r="DY34" s="10" t="s">
        <v>45</v>
      </c>
      <c r="DZ34" s="10" t="s">
        <v>46</v>
      </c>
      <c r="EA34" s="11" t="s">
        <v>47</v>
      </c>
      <c r="EB34" s="11" t="s">
        <v>48</v>
      </c>
      <c r="EC34" s="11" t="s">
        <v>49</v>
      </c>
      <c r="ED34" s="61" t="s">
        <v>35</v>
      </c>
      <c r="EE34" s="62"/>
      <c r="EF34" s="63"/>
      <c r="EG34" s="10" t="s">
        <v>41</v>
      </c>
      <c r="EH34" s="10" t="s">
        <v>42</v>
      </c>
      <c r="EI34" s="10" t="s">
        <v>43</v>
      </c>
      <c r="EJ34" s="10" t="s">
        <v>44</v>
      </c>
      <c r="EK34" s="10" t="s">
        <v>45</v>
      </c>
      <c r="EL34" s="10" t="s">
        <v>46</v>
      </c>
      <c r="EM34" s="11" t="s">
        <v>47</v>
      </c>
      <c r="EN34" s="11" t="s">
        <v>48</v>
      </c>
      <c r="EO34" s="11" t="s">
        <v>49</v>
      </c>
      <c r="EP34" s="61" t="s">
        <v>35</v>
      </c>
      <c r="EQ34" s="62"/>
      <c r="ER34" s="63"/>
      <c r="ES34" s="10" t="s">
        <v>41</v>
      </c>
      <c r="ET34" s="10" t="s">
        <v>42</v>
      </c>
      <c r="EU34" s="10" t="s">
        <v>43</v>
      </c>
      <c r="EV34" s="10" t="s">
        <v>44</v>
      </c>
      <c r="EW34" s="10" t="s">
        <v>45</v>
      </c>
      <c r="EX34" s="10" t="s">
        <v>46</v>
      </c>
      <c r="EY34" s="11" t="s">
        <v>47</v>
      </c>
      <c r="EZ34" s="11" t="s">
        <v>48</v>
      </c>
      <c r="FA34" s="11" t="s">
        <v>49</v>
      </c>
      <c r="FB34" s="61" t="s">
        <v>35</v>
      </c>
      <c r="FC34" s="62"/>
      <c r="FD34" s="63"/>
      <c r="FE34" s="10" t="s">
        <v>41</v>
      </c>
      <c r="FF34" s="10" t="s">
        <v>42</v>
      </c>
      <c r="FG34" s="10" t="s">
        <v>43</v>
      </c>
      <c r="FH34" s="10" t="s">
        <v>44</v>
      </c>
      <c r="FI34" s="10" t="s">
        <v>45</v>
      </c>
      <c r="FJ34" s="10" t="s">
        <v>46</v>
      </c>
      <c r="FK34" s="11" t="s">
        <v>47</v>
      </c>
      <c r="FL34" s="11" t="s">
        <v>48</v>
      </c>
      <c r="FM34" s="11" t="s">
        <v>49</v>
      </c>
      <c r="FN34" s="61" t="s">
        <v>35</v>
      </c>
      <c r="FO34" s="62"/>
      <c r="FP34" s="63"/>
      <c r="FQ34" s="10" t="s">
        <v>41</v>
      </c>
      <c r="FR34" s="10" t="s">
        <v>42</v>
      </c>
      <c r="FS34" s="10" t="s">
        <v>43</v>
      </c>
      <c r="FT34" s="10" t="s">
        <v>44</v>
      </c>
      <c r="FU34" s="10" t="s">
        <v>45</v>
      </c>
      <c r="FV34" s="10" t="s">
        <v>46</v>
      </c>
      <c r="FW34" s="11" t="s">
        <v>47</v>
      </c>
      <c r="FX34" s="11" t="s">
        <v>48</v>
      </c>
      <c r="FY34" s="11" t="s">
        <v>49</v>
      </c>
      <c r="FZ34" s="65"/>
      <c r="GA34" s="65"/>
      <c r="GB34" s="65"/>
      <c r="GC34" s="25"/>
      <c r="GD34" s="25"/>
      <c r="GE34" s="25"/>
      <c r="GF34" s="25"/>
      <c r="GG34" s="25"/>
      <c r="GH34" s="25"/>
      <c r="GI34" s="26"/>
      <c r="GJ34" s="26"/>
      <c r="GK34" s="26"/>
    </row>
    <row r="35" spans="2:193" ht="19.5" customHeight="1">
      <c r="B35" s="35"/>
      <c r="C35" s="31" t="s">
        <v>3</v>
      </c>
      <c r="D35" s="32"/>
      <c r="E35" s="33">
        <f>'Back Data'!I4</f>
        <v>68486122</v>
      </c>
      <c r="F35" s="33">
        <f>'Back Data'!J4</f>
        <v>1496637</v>
      </c>
      <c r="G35" s="33">
        <f>'Back Data'!K4</f>
        <v>69982759</v>
      </c>
      <c r="H35" s="33">
        <f>'Back Data'!L4</f>
        <v>68188055</v>
      </c>
      <c r="I35" s="33">
        <f>'Back Data'!M4</f>
        <v>514519</v>
      </c>
      <c r="J35" s="33">
        <f>'Back Data'!N4</f>
        <v>68702574</v>
      </c>
      <c r="K35" s="34">
        <f aca="true" t="shared" si="96" ref="K35:K55">IF(H35&lt;&gt;0,ROUND(H35/E35*100,1),0)</f>
        <v>99.6</v>
      </c>
      <c r="L35" s="34">
        <f aca="true" t="shared" si="97" ref="L35:L55">IF(I35&lt;&gt;0,ROUND(I35/F35*100,1),0)</f>
        <v>34.4</v>
      </c>
      <c r="M35" s="34">
        <f aca="true" t="shared" si="98" ref="M35:M55">IF(J35&lt;&gt;0,ROUND(J35/G35*100,1),0)</f>
        <v>98.2</v>
      </c>
      <c r="N35" s="35"/>
      <c r="O35" s="31" t="s">
        <v>3</v>
      </c>
      <c r="P35" s="32"/>
      <c r="Q35" s="33">
        <f>'Back Data'!U4</f>
        <v>744054</v>
      </c>
      <c r="R35" s="33">
        <f>'Back Data'!V4</f>
        <v>18798</v>
      </c>
      <c r="S35" s="33">
        <f>'Back Data'!W4</f>
        <v>762852</v>
      </c>
      <c r="T35" s="33">
        <f>'Back Data'!X4</f>
        <v>739518</v>
      </c>
      <c r="U35" s="33">
        <f>'Back Data'!Y4</f>
        <v>7757</v>
      </c>
      <c r="V35" s="33">
        <f>'Back Data'!Z4</f>
        <v>747275</v>
      </c>
      <c r="W35" s="34">
        <f>IF(T35&lt;&gt;0,ROUND(T35/Q35*100,1),0)</f>
        <v>99.4</v>
      </c>
      <c r="X35" s="34">
        <f aca="true" t="shared" si="99" ref="X35:X55">IF(U35&lt;&gt;0,ROUND(U35/R35*100,1),0)</f>
        <v>41.3</v>
      </c>
      <c r="Y35" s="34">
        <f aca="true" t="shared" si="100" ref="Y35:Y55">IF(V35&lt;&gt;0,ROUND(V35/S35*100,1),0)</f>
        <v>98</v>
      </c>
      <c r="Z35" s="35"/>
      <c r="AA35" s="31" t="s">
        <v>3</v>
      </c>
      <c r="AB35" s="32"/>
      <c r="AC35" s="33">
        <f>'Back Data'!AG4</f>
        <v>213399</v>
      </c>
      <c r="AD35" s="33">
        <f>'Back Data'!AH4</f>
        <v>0</v>
      </c>
      <c r="AE35" s="33">
        <f>'Back Data'!AI4</f>
        <v>213399</v>
      </c>
      <c r="AF35" s="33">
        <f>'Back Data'!AJ4</f>
        <v>213399</v>
      </c>
      <c r="AG35" s="33">
        <f>'Back Data'!AK4</f>
        <v>0</v>
      </c>
      <c r="AH35" s="33">
        <f>'Back Data'!AL4</f>
        <v>213399</v>
      </c>
      <c r="AI35" s="34">
        <f>IF(AF35&lt;&gt;0,ROUND(AF35/AC35*100,1),0)</f>
        <v>100</v>
      </c>
      <c r="AJ35" s="34">
        <f aca="true" t="shared" si="101" ref="AJ35:AJ55">IF(AG35&lt;&gt;0,ROUND(AG35/AD35*100,1),0)</f>
        <v>0</v>
      </c>
      <c r="AK35" s="34">
        <f aca="true" t="shared" si="102" ref="AK35:AK55">IF(AH35&lt;&gt;0,ROUND(AH35/AE35*100,1),0)</f>
        <v>100</v>
      </c>
      <c r="AL35" s="35"/>
      <c r="AM35" s="31" t="s">
        <v>3</v>
      </c>
      <c r="AN35" s="32"/>
      <c r="AO35" s="33">
        <f>'Back Data'!AS4</f>
        <v>5325624</v>
      </c>
      <c r="AP35" s="33">
        <f>'Back Data'!AT4</f>
        <v>30400</v>
      </c>
      <c r="AQ35" s="33">
        <f>'Back Data'!AU4</f>
        <v>5356024</v>
      </c>
      <c r="AR35" s="33">
        <f>'Back Data'!AV4</f>
        <v>5317727</v>
      </c>
      <c r="AS35" s="33">
        <f>'Back Data'!AW4</f>
        <v>9617</v>
      </c>
      <c r="AT35" s="33">
        <f>'Back Data'!AX4</f>
        <v>5327344</v>
      </c>
      <c r="AU35" s="34">
        <f>IF(AR35&lt;&gt;0,ROUND(AR35/AO35*100,1),0)</f>
        <v>99.9</v>
      </c>
      <c r="AV35" s="34">
        <f aca="true" t="shared" si="103" ref="AV35:AV55">IF(AS35&lt;&gt;0,ROUND(AS35/AP35*100,1),0)</f>
        <v>31.6</v>
      </c>
      <c r="AW35" s="34">
        <f aca="true" t="shared" si="104" ref="AW35:AW55">IF(AT35&lt;&gt;0,ROUND(AT35/AQ35*100,1),0)</f>
        <v>99.5</v>
      </c>
      <c r="AX35" s="35"/>
      <c r="AY35" s="31" t="s">
        <v>3</v>
      </c>
      <c r="AZ35" s="32"/>
      <c r="BA35" s="33">
        <f>'Back Data'!BE4</f>
        <v>34505771</v>
      </c>
      <c r="BB35" s="33">
        <f>'Back Data'!BF4</f>
        <v>823214</v>
      </c>
      <c r="BC35" s="33">
        <f>'Back Data'!BG4</f>
        <v>35328985</v>
      </c>
      <c r="BD35" s="33">
        <f>'Back Data'!BH4</f>
        <v>34364005</v>
      </c>
      <c r="BE35" s="33">
        <f>'Back Data'!BI4</f>
        <v>254224</v>
      </c>
      <c r="BF35" s="33">
        <f>'Back Data'!BJ4</f>
        <v>34618229</v>
      </c>
      <c r="BG35" s="34">
        <f>IF(BD35&lt;&gt;0,ROUND(BD35/BA35*100,1),0)</f>
        <v>99.6</v>
      </c>
      <c r="BH35" s="34">
        <f aca="true" t="shared" si="105" ref="BH35:BH55">IF(BE35&lt;&gt;0,ROUND(BE35/BB35*100,1),0)</f>
        <v>30.9</v>
      </c>
      <c r="BI35" s="34">
        <f aca="true" t="shared" si="106" ref="BI35:BI55">IF(BF35&lt;&gt;0,ROUND(BF35/BC35*100,1),0)</f>
        <v>98</v>
      </c>
      <c r="BJ35" s="35"/>
      <c r="BK35" s="31" t="s">
        <v>3</v>
      </c>
      <c r="BL35" s="32"/>
      <c r="BM35" s="33">
        <f>'Back Data'!BQ4</f>
        <v>13813503</v>
      </c>
      <c r="BN35" s="33">
        <f>'Back Data'!BR4</f>
        <v>455952</v>
      </c>
      <c r="BO35" s="33">
        <f>'Back Data'!BS4</f>
        <v>14269455</v>
      </c>
      <c r="BP35" s="33">
        <f>'Back Data'!BT4</f>
        <v>13735581</v>
      </c>
      <c r="BQ35" s="33">
        <f>'Back Data'!BU4</f>
        <v>140271</v>
      </c>
      <c r="BR35" s="33">
        <f>'Back Data'!BV4</f>
        <v>13875852</v>
      </c>
      <c r="BS35" s="34">
        <f>IF(BP35&lt;&gt;0,ROUND(BP35/BM35*100,1),0)</f>
        <v>99.4</v>
      </c>
      <c r="BT35" s="34">
        <f aca="true" t="shared" si="107" ref="BT35:BT55">IF(BQ35&lt;&gt;0,ROUND(BQ35/BN35*100,1),0)</f>
        <v>30.8</v>
      </c>
      <c r="BU35" s="34">
        <f aca="true" t="shared" si="108" ref="BU35:BU55">IF(BR35&lt;&gt;0,ROUND(BR35/BO35*100,1),0)</f>
        <v>97.2</v>
      </c>
      <c r="BV35" s="35"/>
      <c r="BW35" s="31" t="s">
        <v>3</v>
      </c>
      <c r="BX35" s="32"/>
      <c r="BY35" s="33">
        <f>'Back Data'!CC4</f>
        <v>175875</v>
      </c>
      <c r="BZ35" s="33">
        <f>'Back Data'!CD4</f>
        <v>0</v>
      </c>
      <c r="CA35" s="33">
        <f>'Back Data'!CE4</f>
        <v>175875</v>
      </c>
      <c r="CB35" s="33">
        <f>'Back Data'!CF4</f>
        <v>175875</v>
      </c>
      <c r="CC35" s="33">
        <f>'Back Data'!CG4</f>
        <v>0</v>
      </c>
      <c r="CD35" s="33">
        <f>'Back Data'!CH4</f>
        <v>175875</v>
      </c>
      <c r="CE35" s="34">
        <f>IF(CB35&lt;&gt;0,ROUND(CB35/BY35*100,1),0)</f>
        <v>100</v>
      </c>
      <c r="CF35" s="34">
        <f aca="true" t="shared" si="109" ref="CF35:CF55">IF(CC35&lt;&gt;0,ROUND(CC35/BZ35*100,1),0)</f>
        <v>0</v>
      </c>
      <c r="CG35" s="34">
        <f aca="true" t="shared" si="110" ref="CG35:CG55">IF(CD35&lt;&gt;0,ROUND(CD35/CA35*100,1),0)</f>
        <v>100</v>
      </c>
      <c r="CH35" s="35"/>
      <c r="CI35" s="31" t="s">
        <v>3</v>
      </c>
      <c r="CJ35" s="32"/>
      <c r="CK35" s="33">
        <f>'Back Data'!CO4</f>
        <v>0</v>
      </c>
      <c r="CL35" s="33">
        <f>'Back Data'!CP4</f>
        <v>0</v>
      </c>
      <c r="CM35" s="33">
        <f>'Back Data'!CQ4</f>
        <v>0</v>
      </c>
      <c r="CN35" s="33">
        <f>'Back Data'!CR4</f>
        <v>0</v>
      </c>
      <c r="CO35" s="33">
        <f>'Back Data'!CS4</f>
        <v>0</v>
      </c>
      <c r="CP35" s="33">
        <f>'Back Data'!CT4</f>
        <v>0</v>
      </c>
      <c r="CQ35" s="34">
        <f>IF(CN35&lt;&gt;0,ROUND(CN35/CK35*100,1),0)</f>
        <v>0</v>
      </c>
      <c r="CR35" s="34">
        <f aca="true" t="shared" si="111" ref="CR35:CR55">IF(CO35&lt;&gt;0,ROUND(CO35/CL35*100,1),0)</f>
        <v>0</v>
      </c>
      <c r="CS35" s="34">
        <f aca="true" t="shared" si="112" ref="CS35:CS55">IF(CP35&lt;&gt;0,ROUND(CP35/CM35*100,1),0)</f>
        <v>0</v>
      </c>
      <c r="CT35" s="35"/>
      <c r="CU35" s="31" t="s">
        <v>3</v>
      </c>
      <c r="CV35" s="32"/>
      <c r="CW35" s="33">
        <f>'Back Data'!DA4</f>
        <v>3611135</v>
      </c>
      <c r="CX35" s="33">
        <f>'Back Data'!DB4</f>
        <v>0</v>
      </c>
      <c r="CY35" s="33">
        <f>'Back Data'!DC4</f>
        <v>3611135</v>
      </c>
      <c r="CZ35" s="33">
        <f>'Back Data'!DD4</f>
        <v>3611135</v>
      </c>
      <c r="DA35" s="33">
        <f>'Back Data'!DE4</f>
        <v>0</v>
      </c>
      <c r="DB35" s="33">
        <f>'Back Data'!DF4</f>
        <v>3611135</v>
      </c>
      <c r="DC35" s="34">
        <f>IF(CZ35&lt;&gt;0,ROUND(CZ35/CW35*100,1),0)</f>
        <v>100</v>
      </c>
      <c r="DD35" s="34">
        <f aca="true" t="shared" si="113" ref="DD35:DD55">IF(DA35&lt;&gt;0,ROUND(DA35/CX35*100,1),0)</f>
        <v>0</v>
      </c>
      <c r="DE35" s="34">
        <f aca="true" t="shared" si="114" ref="DE35:DE55">IF(DB35&lt;&gt;0,ROUND(DB35/CY35*100,1),0)</f>
        <v>100</v>
      </c>
      <c r="DF35" s="35"/>
      <c r="DG35" s="31" t="s">
        <v>3</v>
      </c>
      <c r="DH35" s="32"/>
      <c r="DI35" s="33">
        <f>'Back Data'!DM4</f>
        <v>0</v>
      </c>
      <c r="DJ35" s="33">
        <f>'Back Data'!DN4</f>
        <v>32668</v>
      </c>
      <c r="DK35" s="33">
        <f>'Back Data'!DO4</f>
        <v>32668</v>
      </c>
      <c r="DL35" s="33">
        <f>'Back Data'!DP4</f>
        <v>0</v>
      </c>
      <c r="DM35" s="33">
        <f>'Back Data'!DQ4</f>
        <v>1041</v>
      </c>
      <c r="DN35" s="33">
        <f>'Back Data'!DR4</f>
        <v>1041</v>
      </c>
      <c r="DO35" s="34">
        <f>IF(DL35&lt;&gt;0,ROUND(DL35/DI35*100,1),0)</f>
        <v>0</v>
      </c>
      <c r="DP35" s="34">
        <f aca="true" t="shared" si="115" ref="DP35:DP55">IF(DM35&lt;&gt;0,ROUND(DM35/DJ35*100,1),0)</f>
        <v>3.2</v>
      </c>
      <c r="DQ35" s="34">
        <f aca="true" t="shared" si="116" ref="DQ35:DQ55">IF(DN35&lt;&gt;0,ROUND(DN35/DK35*100,1),0)</f>
        <v>3.2</v>
      </c>
      <c r="DR35" s="35"/>
      <c r="DS35" s="31" t="s">
        <v>3</v>
      </c>
      <c r="DT35" s="32"/>
      <c r="DU35" s="33">
        <f>'Back Data'!DY4</f>
        <v>0</v>
      </c>
      <c r="DV35" s="33">
        <f>'Back Data'!DZ4</f>
        <v>17351</v>
      </c>
      <c r="DW35" s="33">
        <f>'Back Data'!EA4</f>
        <v>17351</v>
      </c>
      <c r="DX35" s="33">
        <f>'Back Data'!EB4</f>
        <v>0</v>
      </c>
      <c r="DY35" s="33">
        <f>'Back Data'!EC4</f>
        <v>0</v>
      </c>
      <c r="DZ35" s="33">
        <f>'Back Data'!ED4</f>
        <v>0</v>
      </c>
      <c r="EA35" s="34">
        <f>IF(DX35&lt;&gt;0,ROUND(DX35/DU35*100,1),0)</f>
        <v>0</v>
      </c>
      <c r="EB35" s="34">
        <f aca="true" t="shared" si="117" ref="EB35:EB55">IF(DY35&lt;&gt;0,ROUND(DY35/DV35*100,1),0)</f>
        <v>0</v>
      </c>
      <c r="EC35" s="34">
        <f aca="true" t="shared" si="118" ref="EC35:EC55">IF(DZ35&lt;&gt;0,ROUND(DZ35/DW35*100,1),0)</f>
        <v>0</v>
      </c>
      <c r="ED35" s="35"/>
      <c r="EE35" s="31" t="s">
        <v>3</v>
      </c>
      <c r="EF35" s="32"/>
      <c r="EG35" s="33">
        <f>'Back Data'!FC4</f>
        <v>11476</v>
      </c>
      <c r="EH35" s="33">
        <f>'Back Data'!FD4</f>
        <v>0</v>
      </c>
      <c r="EI35" s="33">
        <f>'Back Data'!FE4</f>
        <v>11476</v>
      </c>
      <c r="EJ35" s="33">
        <f>'Back Data'!FF4</f>
        <v>11476</v>
      </c>
      <c r="EK35" s="33">
        <f>'Back Data'!FG4</f>
        <v>0</v>
      </c>
      <c r="EL35" s="33">
        <f>'Back Data'!FH4</f>
        <v>11476</v>
      </c>
      <c r="EM35" s="34">
        <f>IF(EJ35&lt;&gt;0,ROUND(EJ35/EG35*100,1),0)</f>
        <v>100</v>
      </c>
      <c r="EN35" s="34">
        <f aca="true" t="shared" si="119" ref="EN35:EN55">IF(EK35&lt;&gt;0,ROUND(EK35/EH35*100,1),0)</f>
        <v>0</v>
      </c>
      <c r="EO35" s="34">
        <f aca="true" t="shared" si="120" ref="EO35:EO55">IF(EL35&lt;&gt;0,ROUND(EL35/EI35*100,1),0)</f>
        <v>100</v>
      </c>
      <c r="EP35" s="35"/>
      <c r="EQ35" s="31" t="s">
        <v>3</v>
      </c>
      <c r="ER35" s="32"/>
      <c r="ES35" s="33">
        <f>'Back Data'!FO4</f>
        <v>4630293</v>
      </c>
      <c r="ET35" s="33">
        <f>'Back Data'!FP4</f>
        <v>154330</v>
      </c>
      <c r="EU35" s="33">
        <f>'Back Data'!FQ4</f>
        <v>4784623</v>
      </c>
      <c r="EV35" s="33">
        <f>'Back Data'!FR4</f>
        <v>4604173</v>
      </c>
      <c r="EW35" s="33">
        <f>'Back Data'!FS4</f>
        <v>47300</v>
      </c>
      <c r="EX35" s="33">
        <f>'Back Data'!FT4</f>
        <v>4651473</v>
      </c>
      <c r="EY35" s="34">
        <f>IF(EV35&lt;&gt;0,ROUND(EV35/ES35*100,1),0)</f>
        <v>99.4</v>
      </c>
      <c r="EZ35" s="34">
        <f aca="true" t="shared" si="121" ref="EZ35:EZ55">IF(EW35&lt;&gt;0,ROUND(EW35/ET35*100,1),0)</f>
        <v>30.6</v>
      </c>
      <c r="FA35" s="34">
        <f aca="true" t="shared" si="122" ref="FA35:FA55">IF(EX35&lt;&gt;0,ROUND(EX35/EU35*100,1),0)</f>
        <v>97.2</v>
      </c>
      <c r="FB35" s="35"/>
      <c r="FC35" s="31" t="s">
        <v>3</v>
      </c>
      <c r="FD35" s="32"/>
      <c r="FE35" s="33">
        <f>'Back Data'!GA4</f>
        <v>2323284</v>
      </c>
      <c r="FF35" s="33">
        <f>'Back Data'!GB4</f>
        <v>77436</v>
      </c>
      <c r="FG35" s="33">
        <f>'Back Data'!GC4</f>
        <v>2400720</v>
      </c>
      <c r="FH35" s="33">
        <f>'Back Data'!GD4</f>
        <v>2310178</v>
      </c>
      <c r="FI35" s="33">
        <f>'Back Data'!GE4</f>
        <v>23733</v>
      </c>
      <c r="FJ35" s="33">
        <f>'Back Data'!GF4</f>
        <v>2333911</v>
      </c>
      <c r="FK35" s="34">
        <f>IF(FH35&lt;&gt;0,ROUND(FH35/FE35*100,1),0)</f>
        <v>99.4</v>
      </c>
      <c r="FL35" s="34">
        <f aca="true" t="shared" si="123" ref="FL35:FL55">IF(FI35&lt;&gt;0,ROUND(FI35/FF35*100,1),0)</f>
        <v>30.6</v>
      </c>
      <c r="FM35" s="34">
        <f aca="true" t="shared" si="124" ref="FM35:FM55">IF(FJ35&lt;&gt;0,ROUND(FJ35/FG35*100,1),0)</f>
        <v>97.2</v>
      </c>
      <c r="FN35" s="35"/>
      <c r="FO35" s="31" t="s">
        <v>3</v>
      </c>
      <c r="FP35" s="32"/>
      <c r="FQ35" s="33">
        <f>'Back Data'!HK4</f>
        <v>76109288</v>
      </c>
      <c r="FR35" s="33">
        <f>'Back Data'!HL4</f>
        <v>1666435</v>
      </c>
      <c r="FS35" s="33">
        <f>'Back Data'!HM4</f>
        <v>77775723</v>
      </c>
      <c r="FT35" s="33">
        <f>'Back Data'!HN4</f>
        <v>75782593</v>
      </c>
      <c r="FU35" s="33">
        <f>'Back Data'!HO4</f>
        <v>565235</v>
      </c>
      <c r="FV35" s="33">
        <f>'Back Data'!HP4</f>
        <v>76347828</v>
      </c>
      <c r="FW35" s="34">
        <f>IF(FT35&lt;&gt;0,ROUND(FT35/FQ35*100,1),0)</f>
        <v>99.6</v>
      </c>
      <c r="FX35" s="34">
        <f aca="true" t="shared" si="125" ref="FX35:FX55">IF(FU35&lt;&gt;0,ROUND(FU35/FR35*100,1),0)</f>
        <v>33.9</v>
      </c>
      <c r="FY35" s="34">
        <f aca="true" t="shared" si="126" ref="FY35:FY55">IF(FV35&lt;&gt;0,ROUND(FV35/FS35*100,1),0)</f>
        <v>98.2</v>
      </c>
      <c r="FZ35" s="13"/>
      <c r="GA35" s="27"/>
      <c r="GB35" s="13"/>
      <c r="GC35" s="28"/>
      <c r="GD35" s="28"/>
      <c r="GE35" s="28"/>
      <c r="GF35" s="28"/>
      <c r="GG35" s="28"/>
      <c r="GH35" s="28"/>
      <c r="GI35" s="29"/>
      <c r="GJ35" s="29"/>
      <c r="GK35" s="29"/>
    </row>
    <row r="36" spans="2:193" ht="19.5" customHeight="1">
      <c r="B36" s="40"/>
      <c r="C36" s="36" t="s">
        <v>5</v>
      </c>
      <c r="D36" s="37"/>
      <c r="E36" s="38">
        <f>'Back Data'!I5</f>
        <v>12316932</v>
      </c>
      <c r="F36" s="38">
        <f>'Back Data'!J5</f>
        <v>1177538</v>
      </c>
      <c r="G36" s="38">
        <f>'Back Data'!K5</f>
        <v>13494470</v>
      </c>
      <c r="H36" s="38">
        <f>'Back Data'!L5</f>
        <v>12074931</v>
      </c>
      <c r="I36" s="38">
        <f>'Back Data'!M5</f>
        <v>293712</v>
      </c>
      <c r="J36" s="38">
        <f>'Back Data'!N5</f>
        <v>12368643</v>
      </c>
      <c r="K36" s="39">
        <f t="shared" si="96"/>
        <v>98</v>
      </c>
      <c r="L36" s="39">
        <f t="shared" si="97"/>
        <v>24.9</v>
      </c>
      <c r="M36" s="39">
        <f t="shared" si="98"/>
        <v>91.7</v>
      </c>
      <c r="N36" s="40"/>
      <c r="O36" s="36" t="s">
        <v>5</v>
      </c>
      <c r="P36" s="37"/>
      <c r="Q36" s="38">
        <f>'Back Data'!U5</f>
        <v>176389</v>
      </c>
      <c r="R36" s="38">
        <f>'Back Data'!V5</f>
        <v>14874</v>
      </c>
      <c r="S36" s="38">
        <f>'Back Data'!W5</f>
        <v>191263</v>
      </c>
      <c r="T36" s="38">
        <f>'Back Data'!X5</f>
        <v>172858</v>
      </c>
      <c r="U36" s="38">
        <f>'Back Data'!Y5</f>
        <v>3897</v>
      </c>
      <c r="V36" s="38">
        <f>'Back Data'!Z5</f>
        <v>176755</v>
      </c>
      <c r="W36" s="39">
        <f aca="true" t="shared" si="127" ref="W36:W55">IF(T36&lt;&gt;0,ROUND(T36/Q36*100,1),0)</f>
        <v>98</v>
      </c>
      <c r="X36" s="39">
        <f t="shared" si="99"/>
        <v>26.2</v>
      </c>
      <c r="Y36" s="39">
        <f t="shared" si="100"/>
        <v>92.4</v>
      </c>
      <c r="Z36" s="40"/>
      <c r="AA36" s="36" t="s">
        <v>5</v>
      </c>
      <c r="AB36" s="37"/>
      <c r="AC36" s="38">
        <f>'Back Data'!AG5</f>
        <v>39409</v>
      </c>
      <c r="AD36" s="38">
        <f>'Back Data'!AH5</f>
        <v>0</v>
      </c>
      <c r="AE36" s="38">
        <f>'Back Data'!AI5</f>
        <v>39409</v>
      </c>
      <c r="AF36" s="38">
        <f>'Back Data'!AJ5</f>
        <v>39409</v>
      </c>
      <c r="AG36" s="38">
        <f>'Back Data'!AK5</f>
        <v>0</v>
      </c>
      <c r="AH36" s="38">
        <f>'Back Data'!AL5</f>
        <v>39409</v>
      </c>
      <c r="AI36" s="39">
        <f aca="true" t="shared" si="128" ref="AI36:AI55">IF(AF36&lt;&gt;0,ROUND(AF36/AC36*100,1),0)</f>
        <v>100</v>
      </c>
      <c r="AJ36" s="39">
        <f t="shared" si="101"/>
        <v>0</v>
      </c>
      <c r="AK36" s="39">
        <f t="shared" si="102"/>
        <v>100</v>
      </c>
      <c r="AL36" s="40"/>
      <c r="AM36" s="36" t="s">
        <v>5</v>
      </c>
      <c r="AN36" s="37"/>
      <c r="AO36" s="38">
        <f>'Back Data'!AS5</f>
        <v>526976</v>
      </c>
      <c r="AP36" s="38">
        <f>'Back Data'!AT5</f>
        <v>16145</v>
      </c>
      <c r="AQ36" s="38">
        <f>'Back Data'!AU5</f>
        <v>543121</v>
      </c>
      <c r="AR36" s="38">
        <f>'Back Data'!AV5</f>
        <v>522206</v>
      </c>
      <c r="AS36" s="38">
        <f>'Back Data'!AW5</f>
        <v>3508</v>
      </c>
      <c r="AT36" s="38">
        <f>'Back Data'!AX5</f>
        <v>525714</v>
      </c>
      <c r="AU36" s="39">
        <f aca="true" t="shared" si="129" ref="AU36:AU55">IF(AR36&lt;&gt;0,ROUND(AR36/AO36*100,1),0)</f>
        <v>99.1</v>
      </c>
      <c r="AV36" s="39">
        <f t="shared" si="103"/>
        <v>21.7</v>
      </c>
      <c r="AW36" s="39">
        <f t="shared" si="104"/>
        <v>96.8</v>
      </c>
      <c r="AX36" s="40"/>
      <c r="AY36" s="36" t="s">
        <v>5</v>
      </c>
      <c r="AZ36" s="37"/>
      <c r="BA36" s="38">
        <f>'Back Data'!BE5</f>
        <v>5750708</v>
      </c>
      <c r="BB36" s="38">
        <f>'Back Data'!BF5</f>
        <v>643643</v>
      </c>
      <c r="BC36" s="38">
        <f>'Back Data'!BG5</f>
        <v>6394351</v>
      </c>
      <c r="BD36" s="38">
        <f>'Back Data'!BH5</f>
        <v>5613600</v>
      </c>
      <c r="BE36" s="38">
        <f>'Back Data'!BI5</f>
        <v>163371</v>
      </c>
      <c r="BF36" s="38">
        <f>'Back Data'!BJ5</f>
        <v>5776971</v>
      </c>
      <c r="BG36" s="39">
        <f aca="true" t="shared" si="130" ref="BG36:BG55">IF(BD36&lt;&gt;0,ROUND(BD36/BA36*100,1),0)</f>
        <v>97.6</v>
      </c>
      <c r="BH36" s="39">
        <f t="shared" si="105"/>
        <v>25.4</v>
      </c>
      <c r="BI36" s="39">
        <f t="shared" si="106"/>
        <v>90.3</v>
      </c>
      <c r="BJ36" s="40"/>
      <c r="BK36" s="36" t="s">
        <v>5</v>
      </c>
      <c r="BL36" s="37"/>
      <c r="BM36" s="38">
        <f>'Back Data'!BQ5</f>
        <v>3289817</v>
      </c>
      <c r="BN36" s="38">
        <f>'Back Data'!BR5</f>
        <v>346959</v>
      </c>
      <c r="BO36" s="38">
        <f>'Back Data'!BS5</f>
        <v>3636776</v>
      </c>
      <c r="BP36" s="38">
        <f>'Back Data'!BT5</f>
        <v>3211381</v>
      </c>
      <c r="BQ36" s="38">
        <f>'Back Data'!BU5</f>
        <v>88065</v>
      </c>
      <c r="BR36" s="38">
        <f>'Back Data'!BV5</f>
        <v>3299446</v>
      </c>
      <c r="BS36" s="39">
        <f aca="true" t="shared" si="131" ref="BS36:BS55">IF(BP36&lt;&gt;0,ROUND(BP36/BM36*100,1),0)</f>
        <v>97.6</v>
      </c>
      <c r="BT36" s="39">
        <f t="shared" si="107"/>
        <v>25.4</v>
      </c>
      <c r="BU36" s="39">
        <f t="shared" si="108"/>
        <v>90.7</v>
      </c>
      <c r="BV36" s="40"/>
      <c r="BW36" s="36" t="s">
        <v>5</v>
      </c>
      <c r="BX36" s="37"/>
      <c r="BY36" s="38">
        <f>'Back Data'!CC5</f>
        <v>21468</v>
      </c>
      <c r="BZ36" s="38">
        <f>'Back Data'!CD5</f>
        <v>0</v>
      </c>
      <c r="CA36" s="38">
        <f>'Back Data'!CE5</f>
        <v>21468</v>
      </c>
      <c r="CB36" s="38">
        <f>'Back Data'!CF5</f>
        <v>21468</v>
      </c>
      <c r="CC36" s="38">
        <f>'Back Data'!CG5</f>
        <v>0</v>
      </c>
      <c r="CD36" s="38">
        <f>'Back Data'!CH5</f>
        <v>21468</v>
      </c>
      <c r="CE36" s="39">
        <f aca="true" t="shared" si="132" ref="CE36:CE55">IF(CB36&lt;&gt;0,ROUND(CB36/BY36*100,1),0)</f>
        <v>100</v>
      </c>
      <c r="CF36" s="39">
        <f t="shared" si="109"/>
        <v>0</v>
      </c>
      <c r="CG36" s="39">
        <f t="shared" si="110"/>
        <v>100</v>
      </c>
      <c r="CH36" s="40"/>
      <c r="CI36" s="36" t="s">
        <v>5</v>
      </c>
      <c r="CJ36" s="37"/>
      <c r="CK36" s="38">
        <f>'Back Data'!CO5</f>
        <v>0</v>
      </c>
      <c r="CL36" s="38">
        <f>'Back Data'!CP5</f>
        <v>0</v>
      </c>
      <c r="CM36" s="38">
        <f>'Back Data'!CQ5</f>
        <v>0</v>
      </c>
      <c r="CN36" s="38">
        <f>'Back Data'!CR5</f>
        <v>0</v>
      </c>
      <c r="CO36" s="38">
        <f>'Back Data'!CS5</f>
        <v>0</v>
      </c>
      <c r="CP36" s="38">
        <f>'Back Data'!CT5</f>
        <v>0</v>
      </c>
      <c r="CQ36" s="39">
        <f aca="true" t="shared" si="133" ref="CQ36:CQ55">IF(CN36&lt;&gt;0,ROUND(CN36/CK36*100,1),0)</f>
        <v>0</v>
      </c>
      <c r="CR36" s="39">
        <f t="shared" si="111"/>
        <v>0</v>
      </c>
      <c r="CS36" s="39">
        <f t="shared" si="112"/>
        <v>0</v>
      </c>
      <c r="CT36" s="40"/>
      <c r="CU36" s="36" t="s">
        <v>5</v>
      </c>
      <c r="CV36" s="37"/>
      <c r="CW36" s="38">
        <f>'Back Data'!DA5</f>
        <v>951970</v>
      </c>
      <c r="CX36" s="38">
        <f>'Back Data'!DB5</f>
        <v>71</v>
      </c>
      <c r="CY36" s="38">
        <f>'Back Data'!DC5</f>
        <v>952041</v>
      </c>
      <c r="CZ36" s="38">
        <f>'Back Data'!DD5</f>
        <v>951951</v>
      </c>
      <c r="DA36" s="38">
        <f>'Back Data'!DE5</f>
        <v>71</v>
      </c>
      <c r="DB36" s="38">
        <f>'Back Data'!DF5</f>
        <v>952022</v>
      </c>
      <c r="DC36" s="39">
        <f aca="true" t="shared" si="134" ref="DC36:DC55">IF(CZ36&lt;&gt;0,ROUND(CZ36/CW36*100,1),0)</f>
        <v>100</v>
      </c>
      <c r="DD36" s="39">
        <f t="shared" si="113"/>
        <v>100</v>
      </c>
      <c r="DE36" s="39">
        <f t="shared" si="114"/>
        <v>100</v>
      </c>
      <c r="DF36" s="40"/>
      <c r="DG36" s="36" t="s">
        <v>5</v>
      </c>
      <c r="DH36" s="37"/>
      <c r="DI36" s="38">
        <f>'Back Data'!DM5</f>
        <v>0</v>
      </c>
      <c r="DJ36" s="38">
        <f>'Back Data'!DN5</f>
        <v>34185</v>
      </c>
      <c r="DK36" s="38">
        <f>'Back Data'!DO5</f>
        <v>34185</v>
      </c>
      <c r="DL36" s="38">
        <f>'Back Data'!DP5</f>
        <v>0</v>
      </c>
      <c r="DM36" s="38">
        <f>'Back Data'!DQ5</f>
        <v>0</v>
      </c>
      <c r="DN36" s="38">
        <f>'Back Data'!DR5</f>
        <v>0</v>
      </c>
      <c r="DO36" s="39">
        <f aca="true" t="shared" si="135" ref="DO36:DO55">IF(DL36&lt;&gt;0,ROUND(DL36/DI36*100,1),0)</f>
        <v>0</v>
      </c>
      <c r="DP36" s="39">
        <f t="shared" si="115"/>
        <v>0</v>
      </c>
      <c r="DQ36" s="39">
        <f t="shared" si="116"/>
        <v>0</v>
      </c>
      <c r="DR36" s="40"/>
      <c r="DS36" s="36" t="s">
        <v>5</v>
      </c>
      <c r="DT36" s="37"/>
      <c r="DU36" s="38">
        <f>'Back Data'!DY5</f>
        <v>0</v>
      </c>
      <c r="DV36" s="38">
        <f>'Back Data'!DZ5</f>
        <v>0</v>
      </c>
      <c r="DW36" s="38">
        <f>'Back Data'!EA5</f>
        <v>0</v>
      </c>
      <c r="DX36" s="38">
        <f>'Back Data'!EB5</f>
        <v>0</v>
      </c>
      <c r="DY36" s="38">
        <f>'Back Data'!EC5</f>
        <v>0</v>
      </c>
      <c r="DZ36" s="38">
        <f>'Back Data'!ED5</f>
        <v>0</v>
      </c>
      <c r="EA36" s="39">
        <f aca="true" t="shared" si="136" ref="EA36:EA55">IF(DX36&lt;&gt;0,ROUND(DX36/DU36*100,1),0)</f>
        <v>0</v>
      </c>
      <c r="EB36" s="39">
        <f t="shared" si="117"/>
        <v>0</v>
      </c>
      <c r="EC36" s="39">
        <f t="shared" si="118"/>
        <v>0</v>
      </c>
      <c r="ED36" s="40"/>
      <c r="EE36" s="36" t="s">
        <v>5</v>
      </c>
      <c r="EF36" s="37"/>
      <c r="EG36" s="38">
        <f>'Back Data'!FC5</f>
        <v>310644</v>
      </c>
      <c r="EH36" s="38">
        <f>'Back Data'!FD5</f>
        <v>16470</v>
      </c>
      <c r="EI36" s="38">
        <f>'Back Data'!FE5</f>
        <v>327114</v>
      </c>
      <c r="EJ36" s="38">
        <f>'Back Data'!FF5</f>
        <v>304317</v>
      </c>
      <c r="EK36" s="38">
        <f>'Back Data'!FG5</f>
        <v>7848</v>
      </c>
      <c r="EL36" s="38">
        <f>'Back Data'!FH5</f>
        <v>312165</v>
      </c>
      <c r="EM36" s="39">
        <f aca="true" t="shared" si="137" ref="EM36:EM55">IF(EJ36&lt;&gt;0,ROUND(EJ36/EG36*100,1),0)</f>
        <v>98</v>
      </c>
      <c r="EN36" s="39">
        <f t="shared" si="119"/>
        <v>47.7</v>
      </c>
      <c r="EO36" s="39">
        <f t="shared" si="120"/>
        <v>95.4</v>
      </c>
      <c r="EP36" s="40"/>
      <c r="EQ36" s="36" t="s">
        <v>5</v>
      </c>
      <c r="ER36" s="37"/>
      <c r="ES36" s="38">
        <f>'Back Data'!FO5</f>
        <v>1052537</v>
      </c>
      <c r="ET36" s="38">
        <f>'Back Data'!FP5</f>
        <v>117829</v>
      </c>
      <c r="EU36" s="38">
        <f>'Back Data'!FQ5</f>
        <v>1170366</v>
      </c>
      <c r="EV36" s="38">
        <f>'Back Data'!FR5</f>
        <v>1027443</v>
      </c>
      <c r="EW36" s="38">
        <f>'Back Data'!FS5</f>
        <v>29901</v>
      </c>
      <c r="EX36" s="38">
        <f>'Back Data'!FT5</f>
        <v>1057344</v>
      </c>
      <c r="EY36" s="39">
        <f aca="true" t="shared" si="138" ref="EY36:EY55">IF(EV36&lt;&gt;0,ROUND(EV36/ES36*100,1),0)</f>
        <v>97.6</v>
      </c>
      <c r="EZ36" s="39">
        <f t="shared" si="121"/>
        <v>25.4</v>
      </c>
      <c r="FA36" s="39">
        <f t="shared" si="122"/>
        <v>90.3</v>
      </c>
      <c r="FB36" s="40"/>
      <c r="FC36" s="36" t="s">
        <v>5</v>
      </c>
      <c r="FD36" s="37"/>
      <c r="FE36" s="38">
        <f>'Back Data'!GA5</f>
        <v>597295</v>
      </c>
      <c r="FF36" s="38">
        <f>'Back Data'!GB5</f>
        <v>62122</v>
      </c>
      <c r="FG36" s="38">
        <f>'Back Data'!GC5</f>
        <v>659417</v>
      </c>
      <c r="FH36" s="38">
        <f>'Back Data'!GD5</f>
        <v>583055</v>
      </c>
      <c r="FI36" s="38">
        <f>'Back Data'!GE5</f>
        <v>15765</v>
      </c>
      <c r="FJ36" s="38">
        <f>'Back Data'!GF5</f>
        <v>598820</v>
      </c>
      <c r="FK36" s="39">
        <f aca="true" t="shared" si="139" ref="FK36:FK55">IF(FH36&lt;&gt;0,ROUND(FH36/FE36*100,1),0)</f>
        <v>97.6</v>
      </c>
      <c r="FL36" s="39">
        <f t="shared" si="123"/>
        <v>25.4</v>
      </c>
      <c r="FM36" s="39">
        <f t="shared" si="124"/>
        <v>90.8</v>
      </c>
      <c r="FN36" s="40"/>
      <c r="FO36" s="36" t="s">
        <v>5</v>
      </c>
      <c r="FP36" s="37"/>
      <c r="FQ36" s="38">
        <f>'Back Data'!HK5</f>
        <v>13680113</v>
      </c>
      <c r="FR36" s="38">
        <f>'Back Data'!HL5</f>
        <v>1311837</v>
      </c>
      <c r="FS36" s="38">
        <f>'Back Data'!HM5</f>
        <v>14991950</v>
      </c>
      <c r="FT36" s="38">
        <f>'Back Data'!HN5</f>
        <v>13406691</v>
      </c>
      <c r="FU36" s="38">
        <f>'Back Data'!HO5</f>
        <v>331461</v>
      </c>
      <c r="FV36" s="38">
        <f>'Back Data'!HP5</f>
        <v>13738152</v>
      </c>
      <c r="FW36" s="39">
        <f aca="true" t="shared" si="140" ref="FW36:FW55">IF(FT36&lt;&gt;0,ROUND(FT36/FQ36*100,1),0)</f>
        <v>98</v>
      </c>
      <c r="FX36" s="39">
        <f t="shared" si="125"/>
        <v>25.3</v>
      </c>
      <c r="FY36" s="39">
        <f t="shared" si="126"/>
        <v>91.6</v>
      </c>
      <c r="FZ36" s="13"/>
      <c r="GA36" s="27"/>
      <c r="GB36" s="13"/>
      <c r="GC36" s="28"/>
      <c r="GD36" s="28"/>
      <c r="GE36" s="28"/>
      <c r="GF36" s="28"/>
      <c r="GG36" s="28"/>
      <c r="GH36" s="28"/>
      <c r="GI36" s="29"/>
      <c r="GJ36" s="29"/>
      <c r="GK36" s="29"/>
    </row>
    <row r="37" spans="2:193" ht="19.5" customHeight="1">
      <c r="B37" s="45"/>
      <c r="C37" s="41" t="s">
        <v>7</v>
      </c>
      <c r="D37" s="42"/>
      <c r="E37" s="43">
        <f>'Back Data'!I6</f>
        <v>10017411</v>
      </c>
      <c r="F37" s="43">
        <f>'Back Data'!J6</f>
        <v>739417</v>
      </c>
      <c r="G37" s="43">
        <f>'Back Data'!K6</f>
        <v>10756828</v>
      </c>
      <c r="H37" s="43">
        <f>'Back Data'!L6</f>
        <v>9855008</v>
      </c>
      <c r="I37" s="43">
        <f>'Back Data'!M6</f>
        <v>163036</v>
      </c>
      <c r="J37" s="43">
        <f>'Back Data'!N6</f>
        <v>10018044</v>
      </c>
      <c r="K37" s="44">
        <f t="shared" si="96"/>
        <v>98.4</v>
      </c>
      <c r="L37" s="44">
        <f t="shared" si="97"/>
        <v>22</v>
      </c>
      <c r="M37" s="44">
        <f t="shared" si="98"/>
        <v>93.1</v>
      </c>
      <c r="N37" s="45"/>
      <c r="O37" s="41" t="s">
        <v>7</v>
      </c>
      <c r="P37" s="42"/>
      <c r="Q37" s="43">
        <f>'Back Data'!U6</f>
        <v>131743</v>
      </c>
      <c r="R37" s="43">
        <f>'Back Data'!V6</f>
        <v>11435</v>
      </c>
      <c r="S37" s="43">
        <f>'Back Data'!W6</f>
        <v>143178</v>
      </c>
      <c r="T37" s="43">
        <f>'Back Data'!X6</f>
        <v>129491</v>
      </c>
      <c r="U37" s="43">
        <f>'Back Data'!Y6</f>
        <v>2739</v>
      </c>
      <c r="V37" s="43">
        <f>'Back Data'!Z6</f>
        <v>132230</v>
      </c>
      <c r="W37" s="44">
        <f t="shared" si="127"/>
        <v>98.3</v>
      </c>
      <c r="X37" s="44">
        <f t="shared" si="99"/>
        <v>24</v>
      </c>
      <c r="Y37" s="44">
        <f t="shared" si="100"/>
        <v>92.4</v>
      </c>
      <c r="Z37" s="45"/>
      <c r="AA37" s="41" t="s">
        <v>7</v>
      </c>
      <c r="AB37" s="42"/>
      <c r="AC37" s="43">
        <f>'Back Data'!AG6</f>
        <v>23711</v>
      </c>
      <c r="AD37" s="43">
        <f>'Back Data'!AH6</f>
        <v>0</v>
      </c>
      <c r="AE37" s="43">
        <f>'Back Data'!AI6</f>
        <v>23711</v>
      </c>
      <c r="AF37" s="43">
        <f>'Back Data'!AJ6</f>
        <v>23711</v>
      </c>
      <c r="AG37" s="43">
        <f>'Back Data'!AK6</f>
        <v>0</v>
      </c>
      <c r="AH37" s="43">
        <f>'Back Data'!AL6</f>
        <v>23711</v>
      </c>
      <c r="AI37" s="44">
        <f t="shared" si="128"/>
        <v>100</v>
      </c>
      <c r="AJ37" s="44">
        <f t="shared" si="101"/>
        <v>0</v>
      </c>
      <c r="AK37" s="44">
        <f t="shared" si="102"/>
        <v>100</v>
      </c>
      <c r="AL37" s="45"/>
      <c r="AM37" s="41" t="s">
        <v>7</v>
      </c>
      <c r="AN37" s="42"/>
      <c r="AO37" s="43">
        <f>'Back Data'!AS6</f>
        <v>901376</v>
      </c>
      <c r="AP37" s="43">
        <f>'Back Data'!AT6</f>
        <v>1098</v>
      </c>
      <c r="AQ37" s="43">
        <f>'Back Data'!AU6</f>
        <v>902474</v>
      </c>
      <c r="AR37" s="43">
        <f>'Back Data'!AV6</f>
        <v>899003</v>
      </c>
      <c r="AS37" s="43">
        <f>'Back Data'!AW6</f>
        <v>181</v>
      </c>
      <c r="AT37" s="43">
        <f>'Back Data'!AX6</f>
        <v>899184</v>
      </c>
      <c r="AU37" s="44">
        <f t="shared" si="129"/>
        <v>99.7</v>
      </c>
      <c r="AV37" s="44">
        <f t="shared" si="103"/>
        <v>16.5</v>
      </c>
      <c r="AW37" s="44">
        <f t="shared" si="104"/>
        <v>99.6</v>
      </c>
      <c r="AX37" s="45"/>
      <c r="AY37" s="41" t="s">
        <v>7</v>
      </c>
      <c r="AZ37" s="42"/>
      <c r="BA37" s="43">
        <f>'Back Data'!BE6</f>
        <v>4540874</v>
      </c>
      <c r="BB37" s="43">
        <f>'Back Data'!BF6</f>
        <v>416104</v>
      </c>
      <c r="BC37" s="43">
        <f>'Back Data'!BG6</f>
        <v>4956978</v>
      </c>
      <c r="BD37" s="43">
        <f>'Back Data'!BH6</f>
        <v>4445070</v>
      </c>
      <c r="BE37" s="43">
        <f>'Back Data'!BI6</f>
        <v>87062</v>
      </c>
      <c r="BF37" s="43">
        <f>'Back Data'!BJ6</f>
        <v>4532132</v>
      </c>
      <c r="BG37" s="44">
        <f t="shared" si="130"/>
        <v>97.9</v>
      </c>
      <c r="BH37" s="44">
        <f t="shared" si="105"/>
        <v>20.9</v>
      </c>
      <c r="BI37" s="44">
        <f t="shared" si="106"/>
        <v>91.4</v>
      </c>
      <c r="BJ37" s="45"/>
      <c r="BK37" s="41" t="s">
        <v>7</v>
      </c>
      <c r="BL37" s="42"/>
      <c r="BM37" s="43">
        <f>'Back Data'!BQ6</f>
        <v>2248206</v>
      </c>
      <c r="BN37" s="43">
        <f>'Back Data'!BR6</f>
        <v>207686</v>
      </c>
      <c r="BO37" s="43">
        <f>'Back Data'!BS6</f>
        <v>2455892</v>
      </c>
      <c r="BP37" s="43">
        <f>'Back Data'!BT6</f>
        <v>2200773</v>
      </c>
      <c r="BQ37" s="43">
        <f>'Back Data'!BU6</f>
        <v>43141</v>
      </c>
      <c r="BR37" s="43">
        <f>'Back Data'!BV6</f>
        <v>2243914</v>
      </c>
      <c r="BS37" s="44">
        <f t="shared" si="131"/>
        <v>97.9</v>
      </c>
      <c r="BT37" s="44">
        <f t="shared" si="107"/>
        <v>20.8</v>
      </c>
      <c r="BU37" s="44">
        <f t="shared" si="108"/>
        <v>91.4</v>
      </c>
      <c r="BV37" s="45"/>
      <c r="BW37" s="41" t="s">
        <v>7</v>
      </c>
      <c r="BX37" s="42"/>
      <c r="BY37" s="43">
        <f>'Back Data'!CC6</f>
        <v>68886</v>
      </c>
      <c r="BZ37" s="43">
        <f>'Back Data'!CD6</f>
        <v>0</v>
      </c>
      <c r="CA37" s="43">
        <f>'Back Data'!CE6</f>
        <v>68886</v>
      </c>
      <c r="CB37" s="43">
        <f>'Back Data'!CF6</f>
        <v>68886</v>
      </c>
      <c r="CC37" s="43">
        <f>'Back Data'!CG6</f>
        <v>0</v>
      </c>
      <c r="CD37" s="43">
        <f>'Back Data'!CH6</f>
        <v>68886</v>
      </c>
      <c r="CE37" s="44">
        <f t="shared" si="132"/>
        <v>100</v>
      </c>
      <c r="CF37" s="44">
        <f t="shared" si="109"/>
        <v>0</v>
      </c>
      <c r="CG37" s="44">
        <f t="shared" si="110"/>
        <v>100</v>
      </c>
      <c r="CH37" s="45"/>
      <c r="CI37" s="41" t="s">
        <v>7</v>
      </c>
      <c r="CJ37" s="42"/>
      <c r="CK37" s="43">
        <f>'Back Data'!CO6</f>
        <v>0</v>
      </c>
      <c r="CL37" s="43">
        <f>'Back Data'!CP6</f>
        <v>0</v>
      </c>
      <c r="CM37" s="43">
        <f>'Back Data'!CQ6</f>
        <v>0</v>
      </c>
      <c r="CN37" s="43">
        <f>'Back Data'!CR6</f>
        <v>0</v>
      </c>
      <c r="CO37" s="43">
        <f>'Back Data'!CS6</f>
        <v>0</v>
      </c>
      <c r="CP37" s="43">
        <f>'Back Data'!CT6</f>
        <v>0</v>
      </c>
      <c r="CQ37" s="44">
        <f t="shared" si="133"/>
        <v>0</v>
      </c>
      <c r="CR37" s="44">
        <f t="shared" si="111"/>
        <v>0</v>
      </c>
      <c r="CS37" s="44">
        <f t="shared" si="112"/>
        <v>0</v>
      </c>
      <c r="CT37" s="45"/>
      <c r="CU37" s="41" t="s">
        <v>7</v>
      </c>
      <c r="CV37" s="42"/>
      <c r="CW37" s="43">
        <f>'Back Data'!DA6</f>
        <v>724887</v>
      </c>
      <c r="CX37" s="43">
        <f>'Back Data'!DB6</f>
        <v>0</v>
      </c>
      <c r="CY37" s="43">
        <f>'Back Data'!DC6</f>
        <v>724887</v>
      </c>
      <c r="CZ37" s="43">
        <f>'Back Data'!DD6</f>
        <v>724887</v>
      </c>
      <c r="DA37" s="43">
        <f>'Back Data'!DE6</f>
        <v>0</v>
      </c>
      <c r="DB37" s="43">
        <f>'Back Data'!DF6</f>
        <v>724887</v>
      </c>
      <c r="DC37" s="44">
        <f t="shared" si="134"/>
        <v>100</v>
      </c>
      <c r="DD37" s="44">
        <f t="shared" si="113"/>
        <v>0</v>
      </c>
      <c r="DE37" s="44">
        <f t="shared" si="114"/>
        <v>100</v>
      </c>
      <c r="DF37" s="45"/>
      <c r="DG37" s="41" t="s">
        <v>7</v>
      </c>
      <c r="DH37" s="42"/>
      <c r="DI37" s="43">
        <f>'Back Data'!DM6</f>
        <v>0</v>
      </c>
      <c r="DJ37" s="43">
        <f>'Back Data'!DN6</f>
        <v>0</v>
      </c>
      <c r="DK37" s="43">
        <f>'Back Data'!DO6</f>
        <v>0</v>
      </c>
      <c r="DL37" s="43">
        <f>'Back Data'!DP6</f>
        <v>0</v>
      </c>
      <c r="DM37" s="43">
        <f>'Back Data'!DQ6</f>
        <v>0</v>
      </c>
      <c r="DN37" s="43">
        <f>'Back Data'!DR6</f>
        <v>0</v>
      </c>
      <c r="DO37" s="44">
        <f t="shared" si="135"/>
        <v>0</v>
      </c>
      <c r="DP37" s="44">
        <f t="shared" si="115"/>
        <v>0</v>
      </c>
      <c r="DQ37" s="44">
        <f t="shared" si="116"/>
        <v>0</v>
      </c>
      <c r="DR37" s="45"/>
      <c r="DS37" s="41" t="s">
        <v>7</v>
      </c>
      <c r="DT37" s="42"/>
      <c r="DU37" s="43">
        <f>'Back Data'!DY6</f>
        <v>0</v>
      </c>
      <c r="DV37" s="43">
        <f>'Back Data'!DZ6</f>
        <v>0</v>
      </c>
      <c r="DW37" s="43">
        <f>'Back Data'!EA6</f>
        <v>0</v>
      </c>
      <c r="DX37" s="43">
        <f>'Back Data'!EB6</f>
        <v>0</v>
      </c>
      <c r="DY37" s="43">
        <f>'Back Data'!EC6</f>
        <v>0</v>
      </c>
      <c r="DZ37" s="43">
        <f>'Back Data'!ED6</f>
        <v>0</v>
      </c>
      <c r="EA37" s="44">
        <f t="shared" si="136"/>
        <v>0</v>
      </c>
      <c r="EB37" s="44">
        <f t="shared" si="117"/>
        <v>0</v>
      </c>
      <c r="EC37" s="44">
        <f t="shared" si="118"/>
        <v>0</v>
      </c>
      <c r="ED37" s="45"/>
      <c r="EE37" s="41" t="s">
        <v>7</v>
      </c>
      <c r="EF37" s="42"/>
      <c r="EG37" s="43">
        <f>'Back Data'!FC6</f>
        <v>6603</v>
      </c>
      <c r="EH37" s="43">
        <f>'Back Data'!FD6</f>
        <v>0</v>
      </c>
      <c r="EI37" s="43">
        <f>'Back Data'!FE6</f>
        <v>6603</v>
      </c>
      <c r="EJ37" s="43">
        <f>'Back Data'!FF6</f>
        <v>6603</v>
      </c>
      <c r="EK37" s="43">
        <f>'Back Data'!FG6</f>
        <v>0</v>
      </c>
      <c r="EL37" s="43">
        <f>'Back Data'!FH6</f>
        <v>6603</v>
      </c>
      <c r="EM37" s="44">
        <f t="shared" si="137"/>
        <v>100</v>
      </c>
      <c r="EN37" s="44">
        <f t="shared" si="119"/>
        <v>0</v>
      </c>
      <c r="EO37" s="44">
        <f t="shared" si="120"/>
        <v>100</v>
      </c>
      <c r="EP37" s="45"/>
      <c r="EQ37" s="41" t="s">
        <v>7</v>
      </c>
      <c r="ER37" s="42"/>
      <c r="ES37" s="43">
        <f>'Back Data'!FO6</f>
        <v>609598</v>
      </c>
      <c r="ET37" s="43">
        <f>'Back Data'!FP6</f>
        <v>58633</v>
      </c>
      <c r="EU37" s="43">
        <f>'Back Data'!FQ6</f>
        <v>668231</v>
      </c>
      <c r="EV37" s="43">
        <f>'Back Data'!FR6</f>
        <v>596737</v>
      </c>
      <c r="EW37" s="43">
        <f>'Back Data'!FS6</f>
        <v>11985</v>
      </c>
      <c r="EX37" s="43">
        <f>'Back Data'!FT6</f>
        <v>608722</v>
      </c>
      <c r="EY37" s="44">
        <f t="shared" si="138"/>
        <v>97.9</v>
      </c>
      <c r="EZ37" s="44">
        <f t="shared" si="121"/>
        <v>20.4</v>
      </c>
      <c r="FA37" s="44">
        <f t="shared" si="122"/>
        <v>91.1</v>
      </c>
      <c r="FB37" s="45"/>
      <c r="FC37" s="41" t="s">
        <v>7</v>
      </c>
      <c r="FD37" s="42"/>
      <c r="FE37" s="43">
        <f>'Back Data'!GA6</f>
        <v>340828</v>
      </c>
      <c r="FF37" s="43">
        <f>'Back Data'!GB6</f>
        <v>32782</v>
      </c>
      <c r="FG37" s="43">
        <f>'Back Data'!GC6</f>
        <v>373610</v>
      </c>
      <c r="FH37" s="43">
        <f>'Back Data'!GD6</f>
        <v>333637</v>
      </c>
      <c r="FI37" s="43">
        <f>'Back Data'!GE6</f>
        <v>6701</v>
      </c>
      <c r="FJ37" s="43">
        <f>'Back Data'!GF6</f>
        <v>340338</v>
      </c>
      <c r="FK37" s="44">
        <f t="shared" si="139"/>
        <v>97.9</v>
      </c>
      <c r="FL37" s="44">
        <f t="shared" si="123"/>
        <v>20.4</v>
      </c>
      <c r="FM37" s="44">
        <f t="shared" si="124"/>
        <v>91.1</v>
      </c>
      <c r="FN37" s="45"/>
      <c r="FO37" s="41" t="s">
        <v>7</v>
      </c>
      <c r="FP37" s="42"/>
      <c r="FQ37" s="43">
        <f>'Back Data'!HK6</f>
        <v>10633612</v>
      </c>
      <c r="FR37" s="43">
        <f>'Back Data'!HL6</f>
        <v>798050</v>
      </c>
      <c r="FS37" s="43">
        <f>'Back Data'!HM6</f>
        <v>11431662</v>
      </c>
      <c r="FT37" s="43">
        <f>'Back Data'!HN6</f>
        <v>10458348</v>
      </c>
      <c r="FU37" s="43">
        <f>'Back Data'!HO6</f>
        <v>175021</v>
      </c>
      <c r="FV37" s="43">
        <f>'Back Data'!HP6</f>
        <v>10633369</v>
      </c>
      <c r="FW37" s="44">
        <f t="shared" si="140"/>
        <v>98.4</v>
      </c>
      <c r="FX37" s="44">
        <f t="shared" si="125"/>
        <v>21.9</v>
      </c>
      <c r="FY37" s="44">
        <f t="shared" si="126"/>
        <v>93</v>
      </c>
      <c r="FZ37" s="13"/>
      <c r="GA37" s="27"/>
      <c r="GB37" s="13"/>
      <c r="GC37" s="28"/>
      <c r="GD37" s="28"/>
      <c r="GE37" s="28"/>
      <c r="GF37" s="28"/>
      <c r="GG37" s="28"/>
      <c r="GH37" s="28"/>
      <c r="GI37" s="29"/>
      <c r="GJ37" s="29"/>
      <c r="GK37" s="29"/>
    </row>
    <row r="38" spans="2:193" ht="19.5" customHeight="1">
      <c r="B38" s="35"/>
      <c r="C38" s="31" t="s">
        <v>9</v>
      </c>
      <c r="D38" s="32"/>
      <c r="E38" s="33">
        <f>'Back Data'!I7</f>
        <v>7444820</v>
      </c>
      <c r="F38" s="33">
        <f>'Back Data'!J7</f>
        <v>512715</v>
      </c>
      <c r="G38" s="33">
        <f>'Back Data'!K7</f>
        <v>7957535</v>
      </c>
      <c r="H38" s="33">
        <f>'Back Data'!L7</f>
        <v>7319364</v>
      </c>
      <c r="I38" s="33">
        <f>'Back Data'!M7</f>
        <v>104535</v>
      </c>
      <c r="J38" s="33">
        <f>'Back Data'!N7</f>
        <v>7423899</v>
      </c>
      <c r="K38" s="34">
        <f t="shared" si="96"/>
        <v>98.3</v>
      </c>
      <c r="L38" s="34">
        <f t="shared" si="97"/>
        <v>20.4</v>
      </c>
      <c r="M38" s="34">
        <f t="shared" si="98"/>
        <v>93.3</v>
      </c>
      <c r="N38" s="35"/>
      <c r="O38" s="31" t="s">
        <v>9</v>
      </c>
      <c r="P38" s="32"/>
      <c r="Q38" s="33">
        <f>'Back Data'!U7</f>
        <v>106854</v>
      </c>
      <c r="R38" s="33">
        <f>'Back Data'!V7</f>
        <v>8897</v>
      </c>
      <c r="S38" s="33">
        <f>'Back Data'!W7</f>
        <v>115751</v>
      </c>
      <c r="T38" s="33">
        <f>'Back Data'!X7</f>
        <v>104703</v>
      </c>
      <c r="U38" s="33">
        <f>'Back Data'!Y7</f>
        <v>1821</v>
      </c>
      <c r="V38" s="33">
        <f>'Back Data'!Z7</f>
        <v>106524</v>
      </c>
      <c r="W38" s="34">
        <f t="shared" si="127"/>
        <v>98</v>
      </c>
      <c r="X38" s="34">
        <f t="shared" si="99"/>
        <v>20.5</v>
      </c>
      <c r="Y38" s="34">
        <f t="shared" si="100"/>
        <v>92</v>
      </c>
      <c r="Z38" s="35"/>
      <c r="AA38" s="31" t="s">
        <v>9</v>
      </c>
      <c r="AB38" s="32"/>
      <c r="AC38" s="33">
        <f>'Back Data'!AG7</f>
        <v>16190</v>
      </c>
      <c r="AD38" s="33">
        <f>'Back Data'!AH7</f>
        <v>0</v>
      </c>
      <c r="AE38" s="33">
        <f>'Back Data'!AI7</f>
        <v>16190</v>
      </c>
      <c r="AF38" s="33">
        <f>'Back Data'!AJ7</f>
        <v>16190</v>
      </c>
      <c r="AG38" s="33">
        <f>'Back Data'!AK7</f>
        <v>0</v>
      </c>
      <c r="AH38" s="33">
        <f>'Back Data'!AL7</f>
        <v>16190</v>
      </c>
      <c r="AI38" s="34">
        <f t="shared" si="128"/>
        <v>100</v>
      </c>
      <c r="AJ38" s="34">
        <f t="shared" si="101"/>
        <v>0</v>
      </c>
      <c r="AK38" s="34">
        <f t="shared" si="102"/>
        <v>100</v>
      </c>
      <c r="AL38" s="35"/>
      <c r="AM38" s="31" t="s">
        <v>9</v>
      </c>
      <c r="AN38" s="32"/>
      <c r="AO38" s="33">
        <f>'Back Data'!AS7</f>
        <v>456598</v>
      </c>
      <c r="AP38" s="33">
        <f>'Back Data'!AT7</f>
        <v>528</v>
      </c>
      <c r="AQ38" s="33">
        <f>'Back Data'!AU7</f>
        <v>457126</v>
      </c>
      <c r="AR38" s="33">
        <f>'Back Data'!AV7</f>
        <v>456505</v>
      </c>
      <c r="AS38" s="33">
        <f>'Back Data'!AW7</f>
        <v>252</v>
      </c>
      <c r="AT38" s="33">
        <f>'Back Data'!AX7</f>
        <v>456757</v>
      </c>
      <c r="AU38" s="34">
        <f t="shared" si="129"/>
        <v>100</v>
      </c>
      <c r="AV38" s="34">
        <f t="shared" si="103"/>
        <v>47.7</v>
      </c>
      <c r="AW38" s="34">
        <f t="shared" si="104"/>
        <v>99.9</v>
      </c>
      <c r="AX38" s="35"/>
      <c r="AY38" s="31" t="s">
        <v>9</v>
      </c>
      <c r="AZ38" s="32"/>
      <c r="BA38" s="33">
        <f>'Back Data'!BE7</f>
        <v>3783090</v>
      </c>
      <c r="BB38" s="33">
        <f>'Back Data'!BF7</f>
        <v>311471</v>
      </c>
      <c r="BC38" s="33">
        <f>'Back Data'!BG7</f>
        <v>4094561</v>
      </c>
      <c r="BD38" s="33">
        <f>'Back Data'!BH7</f>
        <v>3707244</v>
      </c>
      <c r="BE38" s="33">
        <f>'Back Data'!BI7</f>
        <v>62419</v>
      </c>
      <c r="BF38" s="33">
        <f>'Back Data'!BJ7</f>
        <v>3769663</v>
      </c>
      <c r="BG38" s="34">
        <f t="shared" si="130"/>
        <v>98</v>
      </c>
      <c r="BH38" s="34">
        <f t="shared" si="105"/>
        <v>20</v>
      </c>
      <c r="BI38" s="34">
        <f t="shared" si="106"/>
        <v>92.1</v>
      </c>
      <c r="BJ38" s="35"/>
      <c r="BK38" s="31" t="s">
        <v>9</v>
      </c>
      <c r="BL38" s="32"/>
      <c r="BM38" s="33">
        <f>'Back Data'!BQ7</f>
        <v>1641443</v>
      </c>
      <c r="BN38" s="33">
        <f>'Back Data'!BR7</f>
        <v>135144</v>
      </c>
      <c r="BO38" s="33">
        <f>'Back Data'!BS7</f>
        <v>1776587</v>
      </c>
      <c r="BP38" s="33">
        <f>'Back Data'!BT7</f>
        <v>1608534</v>
      </c>
      <c r="BQ38" s="33">
        <f>'Back Data'!BU7</f>
        <v>27083</v>
      </c>
      <c r="BR38" s="33">
        <f>'Back Data'!BV7</f>
        <v>1635617</v>
      </c>
      <c r="BS38" s="34">
        <f t="shared" si="131"/>
        <v>98</v>
      </c>
      <c r="BT38" s="34">
        <f t="shared" si="107"/>
        <v>20</v>
      </c>
      <c r="BU38" s="34">
        <f t="shared" si="108"/>
        <v>92.1</v>
      </c>
      <c r="BV38" s="35"/>
      <c r="BW38" s="31" t="s">
        <v>9</v>
      </c>
      <c r="BX38" s="32"/>
      <c r="BY38" s="33">
        <f>'Back Data'!CC7</f>
        <v>66245</v>
      </c>
      <c r="BZ38" s="33">
        <f>'Back Data'!CD7</f>
        <v>0</v>
      </c>
      <c r="CA38" s="33">
        <f>'Back Data'!CE7</f>
        <v>66245</v>
      </c>
      <c r="CB38" s="33">
        <f>'Back Data'!CF7</f>
        <v>66245</v>
      </c>
      <c r="CC38" s="33">
        <f>'Back Data'!CG7</f>
        <v>0</v>
      </c>
      <c r="CD38" s="33">
        <f>'Back Data'!CH7</f>
        <v>66245</v>
      </c>
      <c r="CE38" s="34">
        <f t="shared" si="132"/>
        <v>100</v>
      </c>
      <c r="CF38" s="34">
        <f t="shared" si="109"/>
        <v>0</v>
      </c>
      <c r="CG38" s="34">
        <f t="shared" si="110"/>
        <v>100</v>
      </c>
      <c r="CH38" s="35"/>
      <c r="CI38" s="31" t="s">
        <v>9</v>
      </c>
      <c r="CJ38" s="32"/>
      <c r="CK38" s="33">
        <f>'Back Data'!CO7</f>
        <v>0</v>
      </c>
      <c r="CL38" s="33">
        <f>'Back Data'!CP7</f>
        <v>0</v>
      </c>
      <c r="CM38" s="33">
        <f>'Back Data'!CQ7</f>
        <v>0</v>
      </c>
      <c r="CN38" s="33">
        <f>'Back Data'!CR7</f>
        <v>0</v>
      </c>
      <c r="CO38" s="33">
        <f>'Back Data'!CS7</f>
        <v>0</v>
      </c>
      <c r="CP38" s="33">
        <f>'Back Data'!CT7</f>
        <v>0</v>
      </c>
      <c r="CQ38" s="34">
        <f t="shared" si="133"/>
        <v>0</v>
      </c>
      <c r="CR38" s="34">
        <f t="shared" si="111"/>
        <v>0</v>
      </c>
      <c r="CS38" s="34">
        <f t="shared" si="112"/>
        <v>0</v>
      </c>
      <c r="CT38" s="35"/>
      <c r="CU38" s="31" t="s">
        <v>9</v>
      </c>
      <c r="CV38" s="32"/>
      <c r="CW38" s="33">
        <f>'Back Data'!DA7</f>
        <v>523104</v>
      </c>
      <c r="CX38" s="33">
        <f>'Back Data'!DB7</f>
        <v>0</v>
      </c>
      <c r="CY38" s="33">
        <f>'Back Data'!DC7</f>
        <v>523104</v>
      </c>
      <c r="CZ38" s="33">
        <f>'Back Data'!DD7</f>
        <v>523104</v>
      </c>
      <c r="DA38" s="33">
        <f>'Back Data'!DE7</f>
        <v>0</v>
      </c>
      <c r="DB38" s="33">
        <f>'Back Data'!DF7</f>
        <v>523104</v>
      </c>
      <c r="DC38" s="34">
        <f t="shared" si="134"/>
        <v>100</v>
      </c>
      <c r="DD38" s="34">
        <f t="shared" si="113"/>
        <v>0</v>
      </c>
      <c r="DE38" s="34">
        <f t="shared" si="114"/>
        <v>100</v>
      </c>
      <c r="DF38" s="35"/>
      <c r="DG38" s="31" t="s">
        <v>9</v>
      </c>
      <c r="DH38" s="32"/>
      <c r="DI38" s="33">
        <f>'Back Data'!DM7</f>
        <v>0</v>
      </c>
      <c r="DJ38" s="33">
        <f>'Back Data'!DN7</f>
        <v>0</v>
      </c>
      <c r="DK38" s="33">
        <f>'Back Data'!DO7</f>
        <v>0</v>
      </c>
      <c r="DL38" s="33">
        <f>'Back Data'!DP7</f>
        <v>0</v>
      </c>
      <c r="DM38" s="33">
        <f>'Back Data'!DQ7</f>
        <v>0</v>
      </c>
      <c r="DN38" s="33">
        <f>'Back Data'!DR7</f>
        <v>0</v>
      </c>
      <c r="DO38" s="34">
        <f t="shared" si="135"/>
        <v>0</v>
      </c>
      <c r="DP38" s="34">
        <f t="shared" si="115"/>
        <v>0</v>
      </c>
      <c r="DQ38" s="34">
        <f t="shared" si="116"/>
        <v>0</v>
      </c>
      <c r="DR38" s="35"/>
      <c r="DS38" s="31" t="s">
        <v>9</v>
      </c>
      <c r="DT38" s="32"/>
      <c r="DU38" s="33">
        <f>'Back Data'!DY7</f>
        <v>0</v>
      </c>
      <c r="DV38" s="33">
        <f>'Back Data'!DZ7</f>
        <v>0</v>
      </c>
      <c r="DW38" s="33">
        <f>'Back Data'!EA7</f>
        <v>0</v>
      </c>
      <c r="DX38" s="33">
        <f>'Back Data'!EB7</f>
        <v>0</v>
      </c>
      <c r="DY38" s="33">
        <f>'Back Data'!EC7</f>
        <v>0</v>
      </c>
      <c r="DZ38" s="33">
        <f>'Back Data'!ED7</f>
        <v>0</v>
      </c>
      <c r="EA38" s="34">
        <f t="shared" si="136"/>
        <v>0</v>
      </c>
      <c r="EB38" s="34">
        <f t="shared" si="117"/>
        <v>0</v>
      </c>
      <c r="EC38" s="34">
        <f t="shared" si="118"/>
        <v>0</v>
      </c>
      <c r="ED38" s="35"/>
      <c r="EE38" s="31" t="s">
        <v>9</v>
      </c>
      <c r="EF38" s="32"/>
      <c r="EG38" s="33">
        <f>'Back Data'!FC7</f>
        <v>44034</v>
      </c>
      <c r="EH38" s="33">
        <f>'Back Data'!FD7</f>
        <v>433</v>
      </c>
      <c r="EI38" s="33">
        <f>'Back Data'!FE7</f>
        <v>44467</v>
      </c>
      <c r="EJ38" s="33">
        <f>'Back Data'!FF7</f>
        <v>43953</v>
      </c>
      <c r="EK38" s="33">
        <f>'Back Data'!FG7</f>
        <v>205</v>
      </c>
      <c r="EL38" s="33">
        <f>'Back Data'!FH7</f>
        <v>44158</v>
      </c>
      <c r="EM38" s="34">
        <f t="shared" si="137"/>
        <v>99.8</v>
      </c>
      <c r="EN38" s="34">
        <f t="shared" si="119"/>
        <v>47.3</v>
      </c>
      <c r="EO38" s="34">
        <f t="shared" si="120"/>
        <v>99.3</v>
      </c>
      <c r="EP38" s="35"/>
      <c r="EQ38" s="31" t="s">
        <v>9</v>
      </c>
      <c r="ER38" s="32"/>
      <c r="ES38" s="33">
        <f>'Back Data'!FO7</f>
        <v>450293</v>
      </c>
      <c r="ET38" s="33">
        <f>'Back Data'!FP7</f>
        <v>37592</v>
      </c>
      <c r="EU38" s="33">
        <f>'Back Data'!FQ7</f>
        <v>487885</v>
      </c>
      <c r="EV38" s="33">
        <f>'Back Data'!FR7</f>
        <v>441265</v>
      </c>
      <c r="EW38" s="33">
        <f>'Back Data'!FS7</f>
        <v>7534</v>
      </c>
      <c r="EX38" s="33">
        <f>'Back Data'!FT7</f>
        <v>448799</v>
      </c>
      <c r="EY38" s="34">
        <f t="shared" si="138"/>
        <v>98</v>
      </c>
      <c r="EZ38" s="34">
        <f t="shared" si="121"/>
        <v>20</v>
      </c>
      <c r="FA38" s="34">
        <f t="shared" si="122"/>
        <v>92</v>
      </c>
      <c r="FB38" s="35"/>
      <c r="FC38" s="31" t="s">
        <v>9</v>
      </c>
      <c r="FD38" s="32"/>
      <c r="FE38" s="33">
        <f>'Back Data'!GA7</f>
        <v>227639</v>
      </c>
      <c r="FF38" s="33">
        <f>'Back Data'!GB7</f>
        <v>19004</v>
      </c>
      <c r="FG38" s="33">
        <f>'Back Data'!GC7</f>
        <v>246643</v>
      </c>
      <c r="FH38" s="33">
        <f>'Back Data'!GD7</f>
        <v>223075</v>
      </c>
      <c r="FI38" s="33">
        <f>'Back Data'!GE7</f>
        <v>3809</v>
      </c>
      <c r="FJ38" s="33">
        <f>'Back Data'!GF7</f>
        <v>226884</v>
      </c>
      <c r="FK38" s="34">
        <f t="shared" si="139"/>
        <v>98</v>
      </c>
      <c r="FL38" s="34">
        <f t="shared" si="123"/>
        <v>20</v>
      </c>
      <c r="FM38" s="34">
        <f t="shared" si="124"/>
        <v>92</v>
      </c>
      <c r="FN38" s="35"/>
      <c r="FO38" s="31" t="s">
        <v>9</v>
      </c>
      <c r="FP38" s="32"/>
      <c r="FQ38" s="33">
        <f>'Back Data'!HK7</f>
        <v>7939147</v>
      </c>
      <c r="FR38" s="33">
        <f>'Back Data'!HL7</f>
        <v>550740</v>
      </c>
      <c r="FS38" s="33">
        <f>'Back Data'!HM7</f>
        <v>8489887</v>
      </c>
      <c r="FT38" s="33">
        <f>'Back Data'!HN7</f>
        <v>7804582</v>
      </c>
      <c r="FU38" s="33">
        <f>'Back Data'!HO7</f>
        <v>112274</v>
      </c>
      <c r="FV38" s="33">
        <f>'Back Data'!HP7</f>
        <v>7916856</v>
      </c>
      <c r="FW38" s="34">
        <f t="shared" si="140"/>
        <v>98.3</v>
      </c>
      <c r="FX38" s="34">
        <f t="shared" si="125"/>
        <v>20.4</v>
      </c>
      <c r="FY38" s="34">
        <f t="shared" si="126"/>
        <v>93.3</v>
      </c>
      <c r="FZ38" s="13"/>
      <c r="GA38" s="27"/>
      <c r="GB38" s="13"/>
      <c r="GC38" s="28"/>
      <c r="GD38" s="28"/>
      <c r="GE38" s="28"/>
      <c r="GF38" s="28"/>
      <c r="GG38" s="28"/>
      <c r="GH38" s="28"/>
      <c r="GI38" s="29"/>
      <c r="GJ38" s="29"/>
      <c r="GK38" s="29"/>
    </row>
    <row r="39" spans="2:193" ht="19.5" customHeight="1">
      <c r="B39" s="40"/>
      <c r="C39" s="36" t="s">
        <v>11</v>
      </c>
      <c r="D39" s="37"/>
      <c r="E39" s="38">
        <f>'Back Data'!I8</f>
        <v>6880236</v>
      </c>
      <c r="F39" s="38">
        <f>'Back Data'!J8</f>
        <v>488797</v>
      </c>
      <c r="G39" s="38">
        <f>'Back Data'!K8</f>
        <v>7369033</v>
      </c>
      <c r="H39" s="38">
        <f>'Back Data'!L8</f>
        <v>6783160</v>
      </c>
      <c r="I39" s="38">
        <f>'Back Data'!M8</f>
        <v>101406</v>
      </c>
      <c r="J39" s="38">
        <f>'Back Data'!N8</f>
        <v>6884566</v>
      </c>
      <c r="K39" s="39">
        <f t="shared" si="96"/>
        <v>98.6</v>
      </c>
      <c r="L39" s="39">
        <f t="shared" si="97"/>
        <v>20.7</v>
      </c>
      <c r="M39" s="39">
        <f t="shared" si="98"/>
        <v>93.4</v>
      </c>
      <c r="N39" s="40"/>
      <c r="O39" s="36" t="s">
        <v>11</v>
      </c>
      <c r="P39" s="37"/>
      <c r="Q39" s="38">
        <f>'Back Data'!U8</f>
        <v>107023</v>
      </c>
      <c r="R39" s="38">
        <f>'Back Data'!V8</f>
        <v>10043</v>
      </c>
      <c r="S39" s="38">
        <f>'Back Data'!W8</f>
        <v>117066</v>
      </c>
      <c r="T39" s="38">
        <f>'Back Data'!X8</f>
        <v>105201</v>
      </c>
      <c r="U39" s="38">
        <f>'Back Data'!Y8</f>
        <v>2289</v>
      </c>
      <c r="V39" s="38">
        <f>'Back Data'!Z8</f>
        <v>107490</v>
      </c>
      <c r="W39" s="39">
        <f t="shared" si="127"/>
        <v>98.3</v>
      </c>
      <c r="X39" s="39">
        <f t="shared" si="99"/>
        <v>22.8</v>
      </c>
      <c r="Y39" s="39">
        <f t="shared" si="100"/>
        <v>91.8</v>
      </c>
      <c r="Z39" s="40"/>
      <c r="AA39" s="36" t="s">
        <v>11</v>
      </c>
      <c r="AB39" s="37"/>
      <c r="AC39" s="38">
        <f>'Back Data'!AG8</f>
        <v>26131</v>
      </c>
      <c r="AD39" s="38">
        <f>'Back Data'!AH8</f>
        <v>0</v>
      </c>
      <c r="AE39" s="38">
        <f>'Back Data'!AI8</f>
        <v>26131</v>
      </c>
      <c r="AF39" s="38">
        <f>'Back Data'!AJ8</f>
        <v>26131</v>
      </c>
      <c r="AG39" s="38">
        <f>'Back Data'!AK8</f>
        <v>0</v>
      </c>
      <c r="AH39" s="38">
        <f>'Back Data'!AL8</f>
        <v>26131</v>
      </c>
      <c r="AI39" s="39">
        <f t="shared" si="128"/>
        <v>100</v>
      </c>
      <c r="AJ39" s="39">
        <f t="shared" si="101"/>
        <v>0</v>
      </c>
      <c r="AK39" s="39">
        <f t="shared" si="102"/>
        <v>100</v>
      </c>
      <c r="AL39" s="40"/>
      <c r="AM39" s="36" t="s">
        <v>11</v>
      </c>
      <c r="AN39" s="37"/>
      <c r="AO39" s="38">
        <f>'Back Data'!AS8</f>
        <v>374730</v>
      </c>
      <c r="AP39" s="38">
        <f>'Back Data'!AT8</f>
        <v>1130</v>
      </c>
      <c r="AQ39" s="38">
        <f>'Back Data'!AU8</f>
        <v>375860</v>
      </c>
      <c r="AR39" s="38">
        <f>'Back Data'!AV8</f>
        <v>374237</v>
      </c>
      <c r="AS39" s="38">
        <f>'Back Data'!AW8</f>
        <v>263</v>
      </c>
      <c r="AT39" s="38">
        <f>'Back Data'!AX8</f>
        <v>374500</v>
      </c>
      <c r="AU39" s="39">
        <f t="shared" si="129"/>
        <v>99.9</v>
      </c>
      <c r="AV39" s="39">
        <f t="shared" si="103"/>
        <v>23.3</v>
      </c>
      <c r="AW39" s="39">
        <f t="shared" si="104"/>
        <v>99.6</v>
      </c>
      <c r="AX39" s="40"/>
      <c r="AY39" s="36" t="s">
        <v>11</v>
      </c>
      <c r="AZ39" s="37"/>
      <c r="BA39" s="38">
        <f>'Back Data'!BE8</f>
        <v>3219725</v>
      </c>
      <c r="BB39" s="38">
        <f>'Back Data'!BF8</f>
        <v>238383</v>
      </c>
      <c r="BC39" s="38">
        <f>'Back Data'!BG8</f>
        <v>3458108</v>
      </c>
      <c r="BD39" s="38">
        <f>'Back Data'!BH8</f>
        <v>3170382</v>
      </c>
      <c r="BE39" s="38">
        <f>'Back Data'!BI8</f>
        <v>45025</v>
      </c>
      <c r="BF39" s="38">
        <f>'Back Data'!BJ8</f>
        <v>3215407</v>
      </c>
      <c r="BG39" s="39">
        <f t="shared" si="130"/>
        <v>98.5</v>
      </c>
      <c r="BH39" s="39">
        <f t="shared" si="105"/>
        <v>18.9</v>
      </c>
      <c r="BI39" s="39">
        <f t="shared" si="106"/>
        <v>93</v>
      </c>
      <c r="BJ39" s="40"/>
      <c r="BK39" s="36" t="s">
        <v>11</v>
      </c>
      <c r="BL39" s="37"/>
      <c r="BM39" s="38">
        <f>'Back Data'!BQ8</f>
        <v>1636118</v>
      </c>
      <c r="BN39" s="38">
        <f>'Back Data'!BR8</f>
        <v>121135</v>
      </c>
      <c r="BO39" s="38">
        <f>'Back Data'!BS8</f>
        <v>1757253</v>
      </c>
      <c r="BP39" s="38">
        <f>'Back Data'!BT8</f>
        <v>1611044</v>
      </c>
      <c r="BQ39" s="38">
        <f>'Back Data'!BU8</f>
        <v>22880</v>
      </c>
      <c r="BR39" s="38">
        <f>'Back Data'!BV8</f>
        <v>1633924</v>
      </c>
      <c r="BS39" s="39">
        <f t="shared" si="131"/>
        <v>98.5</v>
      </c>
      <c r="BT39" s="39">
        <f t="shared" si="107"/>
        <v>18.9</v>
      </c>
      <c r="BU39" s="39">
        <f t="shared" si="108"/>
        <v>93</v>
      </c>
      <c r="BV39" s="40"/>
      <c r="BW39" s="36" t="s">
        <v>11</v>
      </c>
      <c r="BX39" s="37"/>
      <c r="BY39" s="38">
        <f>'Back Data'!CC8</f>
        <v>32767</v>
      </c>
      <c r="BZ39" s="38">
        <f>'Back Data'!CD8</f>
        <v>0</v>
      </c>
      <c r="CA39" s="38">
        <f>'Back Data'!CE8</f>
        <v>32767</v>
      </c>
      <c r="CB39" s="38">
        <f>'Back Data'!CF8</f>
        <v>32767</v>
      </c>
      <c r="CC39" s="38">
        <f>'Back Data'!CG8</f>
        <v>0</v>
      </c>
      <c r="CD39" s="38">
        <f>'Back Data'!CH8</f>
        <v>32767</v>
      </c>
      <c r="CE39" s="39">
        <f t="shared" si="132"/>
        <v>100</v>
      </c>
      <c r="CF39" s="39">
        <f t="shared" si="109"/>
        <v>0</v>
      </c>
      <c r="CG39" s="39">
        <f t="shared" si="110"/>
        <v>100</v>
      </c>
      <c r="CH39" s="40"/>
      <c r="CI39" s="36" t="s">
        <v>11</v>
      </c>
      <c r="CJ39" s="37"/>
      <c r="CK39" s="38">
        <f>'Back Data'!CO8</f>
        <v>0</v>
      </c>
      <c r="CL39" s="38">
        <f>'Back Data'!CP8</f>
        <v>0</v>
      </c>
      <c r="CM39" s="38">
        <f>'Back Data'!CQ8</f>
        <v>0</v>
      </c>
      <c r="CN39" s="38">
        <f>'Back Data'!CR8</f>
        <v>0</v>
      </c>
      <c r="CO39" s="38">
        <f>'Back Data'!CS8</f>
        <v>0</v>
      </c>
      <c r="CP39" s="38">
        <f>'Back Data'!CT8</f>
        <v>0</v>
      </c>
      <c r="CQ39" s="39">
        <f t="shared" si="133"/>
        <v>0</v>
      </c>
      <c r="CR39" s="39">
        <f t="shared" si="111"/>
        <v>0</v>
      </c>
      <c r="CS39" s="39">
        <f t="shared" si="112"/>
        <v>0</v>
      </c>
      <c r="CT39" s="40"/>
      <c r="CU39" s="36" t="s">
        <v>11</v>
      </c>
      <c r="CV39" s="37"/>
      <c r="CW39" s="38">
        <f>'Back Data'!DA8</f>
        <v>529354</v>
      </c>
      <c r="CX39" s="38">
        <f>'Back Data'!DB8</f>
        <v>0</v>
      </c>
      <c r="CY39" s="38">
        <f>'Back Data'!DC8</f>
        <v>529354</v>
      </c>
      <c r="CZ39" s="38">
        <f>'Back Data'!DD8</f>
        <v>529354</v>
      </c>
      <c r="DA39" s="38">
        <f>'Back Data'!DE8</f>
        <v>0</v>
      </c>
      <c r="DB39" s="38">
        <f>'Back Data'!DF8</f>
        <v>529354</v>
      </c>
      <c r="DC39" s="39">
        <f t="shared" si="134"/>
        <v>100</v>
      </c>
      <c r="DD39" s="39">
        <f t="shared" si="113"/>
        <v>0</v>
      </c>
      <c r="DE39" s="39">
        <f t="shared" si="114"/>
        <v>100</v>
      </c>
      <c r="DF39" s="40"/>
      <c r="DG39" s="36" t="s">
        <v>11</v>
      </c>
      <c r="DH39" s="37"/>
      <c r="DI39" s="38">
        <f>'Back Data'!DM8</f>
        <v>0</v>
      </c>
      <c r="DJ39" s="38">
        <f>'Back Data'!DN8</f>
        <v>0</v>
      </c>
      <c r="DK39" s="38">
        <f>'Back Data'!DO8</f>
        <v>0</v>
      </c>
      <c r="DL39" s="38">
        <f>'Back Data'!DP8</f>
        <v>0</v>
      </c>
      <c r="DM39" s="38">
        <f>'Back Data'!DQ8</f>
        <v>0</v>
      </c>
      <c r="DN39" s="38">
        <f>'Back Data'!DR8</f>
        <v>0</v>
      </c>
      <c r="DO39" s="39">
        <f t="shared" si="135"/>
        <v>0</v>
      </c>
      <c r="DP39" s="39">
        <f t="shared" si="115"/>
        <v>0</v>
      </c>
      <c r="DQ39" s="39">
        <f t="shared" si="116"/>
        <v>0</v>
      </c>
      <c r="DR39" s="40"/>
      <c r="DS39" s="36" t="s">
        <v>11</v>
      </c>
      <c r="DT39" s="37"/>
      <c r="DU39" s="38">
        <f>'Back Data'!DY8</f>
        <v>0</v>
      </c>
      <c r="DV39" s="38">
        <f>'Back Data'!DZ8</f>
        <v>0</v>
      </c>
      <c r="DW39" s="38">
        <f>'Back Data'!EA8</f>
        <v>0</v>
      </c>
      <c r="DX39" s="38">
        <f>'Back Data'!EB8</f>
        <v>0</v>
      </c>
      <c r="DY39" s="38">
        <f>'Back Data'!EC8</f>
        <v>0</v>
      </c>
      <c r="DZ39" s="38">
        <f>'Back Data'!ED8</f>
        <v>0</v>
      </c>
      <c r="EA39" s="39">
        <f t="shared" si="136"/>
        <v>0</v>
      </c>
      <c r="EB39" s="39">
        <f t="shared" si="117"/>
        <v>0</v>
      </c>
      <c r="EC39" s="39">
        <f t="shared" si="118"/>
        <v>0</v>
      </c>
      <c r="ED39" s="40"/>
      <c r="EE39" s="36" t="s">
        <v>11</v>
      </c>
      <c r="EF39" s="37"/>
      <c r="EG39" s="38">
        <f>'Back Data'!FC8</f>
        <v>0</v>
      </c>
      <c r="EH39" s="38">
        <f>'Back Data'!FD8</f>
        <v>0</v>
      </c>
      <c r="EI39" s="38">
        <f>'Back Data'!FE8</f>
        <v>0</v>
      </c>
      <c r="EJ39" s="38">
        <f>'Back Data'!FF8</f>
        <v>0</v>
      </c>
      <c r="EK39" s="38">
        <f>'Back Data'!FG8</f>
        <v>0</v>
      </c>
      <c r="EL39" s="38">
        <f>'Back Data'!FH8</f>
        <v>0</v>
      </c>
      <c r="EM39" s="39">
        <f t="shared" si="137"/>
        <v>0</v>
      </c>
      <c r="EN39" s="39">
        <f t="shared" si="119"/>
        <v>0</v>
      </c>
      <c r="EO39" s="39">
        <f t="shared" si="120"/>
        <v>0</v>
      </c>
      <c r="EP39" s="40"/>
      <c r="EQ39" s="36" t="s">
        <v>11</v>
      </c>
      <c r="ER39" s="37"/>
      <c r="ES39" s="38">
        <f>'Back Data'!FO8</f>
        <v>272139</v>
      </c>
      <c r="ET39" s="38">
        <f>'Back Data'!FP8</f>
        <v>20720</v>
      </c>
      <c r="EU39" s="38">
        <f>'Back Data'!FQ8</f>
        <v>292859</v>
      </c>
      <c r="EV39" s="38">
        <f>'Back Data'!FR8</f>
        <v>267969</v>
      </c>
      <c r="EW39" s="38">
        <f>'Back Data'!FS8</f>
        <v>3914</v>
      </c>
      <c r="EX39" s="38">
        <f>'Back Data'!FT8</f>
        <v>271883</v>
      </c>
      <c r="EY39" s="39">
        <f t="shared" si="138"/>
        <v>98.5</v>
      </c>
      <c r="EZ39" s="39">
        <f t="shared" si="121"/>
        <v>18.9</v>
      </c>
      <c r="FA39" s="39">
        <f t="shared" si="122"/>
        <v>92.8</v>
      </c>
      <c r="FB39" s="40"/>
      <c r="FC39" s="36" t="s">
        <v>11</v>
      </c>
      <c r="FD39" s="37"/>
      <c r="FE39" s="38">
        <f>'Back Data'!GA8</f>
        <v>141568</v>
      </c>
      <c r="FF39" s="38">
        <f>'Back Data'!GB8</f>
        <v>10779</v>
      </c>
      <c r="FG39" s="38">
        <f>'Back Data'!GC8</f>
        <v>152347</v>
      </c>
      <c r="FH39" s="38">
        <f>'Back Data'!GD8</f>
        <v>139399</v>
      </c>
      <c r="FI39" s="38">
        <f>'Back Data'!GE8</f>
        <v>2036</v>
      </c>
      <c r="FJ39" s="38">
        <f>'Back Data'!GF8</f>
        <v>141435</v>
      </c>
      <c r="FK39" s="39">
        <f t="shared" si="139"/>
        <v>98.5</v>
      </c>
      <c r="FL39" s="39">
        <f t="shared" si="123"/>
        <v>18.9</v>
      </c>
      <c r="FM39" s="39">
        <f t="shared" si="124"/>
        <v>92.8</v>
      </c>
      <c r="FN39" s="40"/>
      <c r="FO39" s="36" t="s">
        <v>11</v>
      </c>
      <c r="FP39" s="37"/>
      <c r="FQ39" s="38">
        <f>'Back Data'!HK8</f>
        <v>7152375</v>
      </c>
      <c r="FR39" s="38">
        <f>'Back Data'!HL8</f>
        <v>509517</v>
      </c>
      <c r="FS39" s="38">
        <f>'Back Data'!HM8</f>
        <v>7661892</v>
      </c>
      <c r="FT39" s="38">
        <f>'Back Data'!HN8</f>
        <v>7051129</v>
      </c>
      <c r="FU39" s="38">
        <f>'Back Data'!HO8</f>
        <v>105320</v>
      </c>
      <c r="FV39" s="38">
        <f>'Back Data'!HP8</f>
        <v>7156449</v>
      </c>
      <c r="FW39" s="39">
        <f t="shared" si="140"/>
        <v>98.6</v>
      </c>
      <c r="FX39" s="39">
        <f t="shared" si="125"/>
        <v>20.7</v>
      </c>
      <c r="FY39" s="39">
        <f t="shared" si="126"/>
        <v>93.4</v>
      </c>
      <c r="FZ39" s="13"/>
      <c r="GA39" s="27"/>
      <c r="GB39" s="13"/>
      <c r="GC39" s="28"/>
      <c r="GD39" s="28"/>
      <c r="GE39" s="28"/>
      <c r="GF39" s="28"/>
      <c r="GG39" s="28"/>
      <c r="GH39" s="28"/>
      <c r="GI39" s="29"/>
      <c r="GJ39" s="29"/>
      <c r="GK39" s="29"/>
    </row>
    <row r="40" spans="2:193" ht="19.5" customHeight="1">
      <c r="B40" s="45"/>
      <c r="C40" s="41" t="s">
        <v>13</v>
      </c>
      <c r="D40" s="42"/>
      <c r="E40" s="43">
        <f>'Back Data'!I9</f>
        <v>3863022</v>
      </c>
      <c r="F40" s="43">
        <f>'Back Data'!J9</f>
        <v>412313</v>
      </c>
      <c r="G40" s="43">
        <f>'Back Data'!K9</f>
        <v>4275335</v>
      </c>
      <c r="H40" s="43">
        <f>'Back Data'!L9</f>
        <v>3791822</v>
      </c>
      <c r="I40" s="43">
        <f>'Back Data'!M9</f>
        <v>54708</v>
      </c>
      <c r="J40" s="43">
        <f>'Back Data'!N9</f>
        <v>3846530</v>
      </c>
      <c r="K40" s="44">
        <f t="shared" si="96"/>
        <v>98.2</v>
      </c>
      <c r="L40" s="44">
        <f t="shared" si="97"/>
        <v>13.3</v>
      </c>
      <c r="M40" s="44">
        <f t="shared" si="98"/>
        <v>90</v>
      </c>
      <c r="N40" s="45"/>
      <c r="O40" s="41" t="s">
        <v>13</v>
      </c>
      <c r="P40" s="42"/>
      <c r="Q40" s="43">
        <f>'Back Data'!U9</f>
        <v>62108</v>
      </c>
      <c r="R40" s="43">
        <f>'Back Data'!V9</f>
        <v>0</v>
      </c>
      <c r="S40" s="43">
        <f>'Back Data'!W9</f>
        <v>62108</v>
      </c>
      <c r="T40" s="43">
        <f>'Back Data'!X9</f>
        <v>60828</v>
      </c>
      <c r="U40" s="43">
        <f>'Back Data'!Y9</f>
        <v>0</v>
      </c>
      <c r="V40" s="43">
        <f>'Back Data'!Z9</f>
        <v>60828</v>
      </c>
      <c r="W40" s="44">
        <f t="shared" si="127"/>
        <v>97.9</v>
      </c>
      <c r="X40" s="44">
        <f t="shared" si="99"/>
        <v>0</v>
      </c>
      <c r="Y40" s="44">
        <f t="shared" si="100"/>
        <v>97.9</v>
      </c>
      <c r="Z40" s="45"/>
      <c r="AA40" s="41" t="s">
        <v>13</v>
      </c>
      <c r="AB40" s="42"/>
      <c r="AC40" s="43">
        <f>'Back Data'!AG9</f>
        <v>11564</v>
      </c>
      <c r="AD40" s="43">
        <f>'Back Data'!AH9</f>
        <v>0</v>
      </c>
      <c r="AE40" s="43">
        <f>'Back Data'!AI9</f>
        <v>11564</v>
      </c>
      <c r="AF40" s="43">
        <f>'Back Data'!AJ9</f>
        <v>11564</v>
      </c>
      <c r="AG40" s="43">
        <f>'Back Data'!AK9</f>
        <v>0</v>
      </c>
      <c r="AH40" s="43">
        <f>'Back Data'!AL9</f>
        <v>11564</v>
      </c>
      <c r="AI40" s="44">
        <f t="shared" si="128"/>
        <v>100</v>
      </c>
      <c r="AJ40" s="44">
        <f t="shared" si="101"/>
        <v>0</v>
      </c>
      <c r="AK40" s="44">
        <f t="shared" si="102"/>
        <v>100</v>
      </c>
      <c r="AL40" s="45"/>
      <c r="AM40" s="41" t="s">
        <v>13</v>
      </c>
      <c r="AN40" s="42"/>
      <c r="AO40" s="43">
        <f>'Back Data'!AS9</f>
        <v>171907</v>
      </c>
      <c r="AP40" s="43">
        <f>'Back Data'!AT9</f>
        <v>1343</v>
      </c>
      <c r="AQ40" s="43">
        <f>'Back Data'!AU9</f>
        <v>173250</v>
      </c>
      <c r="AR40" s="43">
        <f>'Back Data'!AV9</f>
        <v>171384</v>
      </c>
      <c r="AS40" s="43">
        <f>'Back Data'!AW9</f>
        <v>388</v>
      </c>
      <c r="AT40" s="43">
        <f>'Back Data'!AX9</f>
        <v>171772</v>
      </c>
      <c r="AU40" s="44">
        <f t="shared" si="129"/>
        <v>99.7</v>
      </c>
      <c r="AV40" s="44">
        <f t="shared" si="103"/>
        <v>28.9</v>
      </c>
      <c r="AW40" s="44">
        <f t="shared" si="104"/>
        <v>99.1</v>
      </c>
      <c r="AX40" s="45"/>
      <c r="AY40" s="41" t="s">
        <v>13</v>
      </c>
      <c r="AZ40" s="42"/>
      <c r="BA40" s="43">
        <f>'Back Data'!BE9</f>
        <v>1886681</v>
      </c>
      <c r="BB40" s="43">
        <f>'Back Data'!BF9</f>
        <v>204941</v>
      </c>
      <c r="BC40" s="43">
        <f>'Back Data'!BG9</f>
        <v>2091622</v>
      </c>
      <c r="BD40" s="43">
        <f>'Back Data'!BH9</f>
        <v>1848918</v>
      </c>
      <c r="BE40" s="43">
        <f>'Back Data'!BI9</f>
        <v>24764</v>
      </c>
      <c r="BF40" s="43">
        <f>'Back Data'!BJ9</f>
        <v>1873682</v>
      </c>
      <c r="BG40" s="44">
        <f t="shared" si="130"/>
        <v>98</v>
      </c>
      <c r="BH40" s="44">
        <f t="shared" si="105"/>
        <v>12.1</v>
      </c>
      <c r="BI40" s="44">
        <f t="shared" si="106"/>
        <v>89.6</v>
      </c>
      <c r="BJ40" s="45"/>
      <c r="BK40" s="41" t="s">
        <v>13</v>
      </c>
      <c r="BL40" s="42"/>
      <c r="BM40" s="43">
        <f>'Back Data'!BQ9</f>
        <v>839329</v>
      </c>
      <c r="BN40" s="43">
        <f>'Back Data'!BR9</f>
        <v>90553</v>
      </c>
      <c r="BO40" s="43">
        <f>'Back Data'!BS9</f>
        <v>929882</v>
      </c>
      <c r="BP40" s="43">
        <f>'Back Data'!BT9</f>
        <v>822529</v>
      </c>
      <c r="BQ40" s="43">
        <f>'Back Data'!BU9</f>
        <v>10942</v>
      </c>
      <c r="BR40" s="43">
        <f>'Back Data'!BV9</f>
        <v>833471</v>
      </c>
      <c r="BS40" s="44">
        <f t="shared" si="131"/>
        <v>98</v>
      </c>
      <c r="BT40" s="44">
        <f t="shared" si="107"/>
        <v>12.1</v>
      </c>
      <c r="BU40" s="44">
        <f t="shared" si="108"/>
        <v>89.6</v>
      </c>
      <c r="BV40" s="45"/>
      <c r="BW40" s="41" t="s">
        <v>13</v>
      </c>
      <c r="BX40" s="42"/>
      <c r="BY40" s="43">
        <f>'Back Data'!CC9</f>
        <v>9800</v>
      </c>
      <c r="BZ40" s="43">
        <f>'Back Data'!CD9</f>
        <v>0</v>
      </c>
      <c r="CA40" s="43">
        <f>'Back Data'!CE9</f>
        <v>9800</v>
      </c>
      <c r="CB40" s="43">
        <f>'Back Data'!CF9</f>
        <v>9800</v>
      </c>
      <c r="CC40" s="43">
        <f>'Back Data'!CG9</f>
        <v>0</v>
      </c>
      <c r="CD40" s="43">
        <f>'Back Data'!CH9</f>
        <v>9800</v>
      </c>
      <c r="CE40" s="44">
        <f t="shared" si="132"/>
        <v>100</v>
      </c>
      <c r="CF40" s="44">
        <f t="shared" si="109"/>
        <v>0</v>
      </c>
      <c r="CG40" s="44">
        <f t="shared" si="110"/>
        <v>100</v>
      </c>
      <c r="CH40" s="45"/>
      <c r="CI40" s="41" t="s">
        <v>13</v>
      </c>
      <c r="CJ40" s="42"/>
      <c r="CK40" s="43">
        <f>'Back Data'!CO9</f>
        <v>0</v>
      </c>
      <c r="CL40" s="43">
        <f>'Back Data'!CP9</f>
        <v>0</v>
      </c>
      <c r="CM40" s="43">
        <f>'Back Data'!CQ9</f>
        <v>0</v>
      </c>
      <c r="CN40" s="43">
        <f>'Back Data'!CR9</f>
        <v>0</v>
      </c>
      <c r="CO40" s="43">
        <f>'Back Data'!CS9</f>
        <v>0</v>
      </c>
      <c r="CP40" s="43">
        <f>'Back Data'!CT9</f>
        <v>0</v>
      </c>
      <c r="CQ40" s="44">
        <f t="shared" si="133"/>
        <v>0</v>
      </c>
      <c r="CR40" s="44">
        <f t="shared" si="111"/>
        <v>0</v>
      </c>
      <c r="CS40" s="44">
        <f t="shared" si="112"/>
        <v>0</v>
      </c>
      <c r="CT40" s="45"/>
      <c r="CU40" s="41" t="s">
        <v>13</v>
      </c>
      <c r="CV40" s="42"/>
      <c r="CW40" s="43">
        <f>'Back Data'!DA9</f>
        <v>268823</v>
      </c>
      <c r="CX40" s="43">
        <f>'Back Data'!DB9</f>
        <v>0</v>
      </c>
      <c r="CY40" s="43">
        <f>'Back Data'!DC9</f>
        <v>268823</v>
      </c>
      <c r="CZ40" s="43">
        <f>'Back Data'!DD9</f>
        <v>268823</v>
      </c>
      <c r="DA40" s="43">
        <f>'Back Data'!DE9</f>
        <v>0</v>
      </c>
      <c r="DB40" s="43">
        <f>'Back Data'!DF9</f>
        <v>268823</v>
      </c>
      <c r="DC40" s="44">
        <f t="shared" si="134"/>
        <v>100</v>
      </c>
      <c r="DD40" s="44">
        <f t="shared" si="113"/>
        <v>0</v>
      </c>
      <c r="DE40" s="44">
        <f t="shared" si="114"/>
        <v>100</v>
      </c>
      <c r="DF40" s="45"/>
      <c r="DG40" s="41" t="s">
        <v>13</v>
      </c>
      <c r="DH40" s="42"/>
      <c r="DI40" s="43">
        <f>'Back Data'!DM9</f>
        <v>0</v>
      </c>
      <c r="DJ40" s="43">
        <f>'Back Data'!DN9</f>
        <v>0</v>
      </c>
      <c r="DK40" s="43">
        <f>'Back Data'!DO9</f>
        <v>0</v>
      </c>
      <c r="DL40" s="43">
        <f>'Back Data'!DP9</f>
        <v>0</v>
      </c>
      <c r="DM40" s="43">
        <f>'Back Data'!DQ9</f>
        <v>0</v>
      </c>
      <c r="DN40" s="43">
        <f>'Back Data'!DR9</f>
        <v>0</v>
      </c>
      <c r="DO40" s="44">
        <f t="shared" si="135"/>
        <v>0</v>
      </c>
      <c r="DP40" s="44">
        <f t="shared" si="115"/>
        <v>0</v>
      </c>
      <c r="DQ40" s="44">
        <f t="shared" si="116"/>
        <v>0</v>
      </c>
      <c r="DR40" s="45"/>
      <c r="DS40" s="41" t="s">
        <v>13</v>
      </c>
      <c r="DT40" s="42"/>
      <c r="DU40" s="43">
        <f>'Back Data'!DY9</f>
        <v>0</v>
      </c>
      <c r="DV40" s="43">
        <f>'Back Data'!DZ9</f>
        <v>0</v>
      </c>
      <c r="DW40" s="43">
        <f>'Back Data'!EA9</f>
        <v>0</v>
      </c>
      <c r="DX40" s="43">
        <f>'Back Data'!EB9</f>
        <v>0</v>
      </c>
      <c r="DY40" s="43">
        <f>'Back Data'!EC9</f>
        <v>0</v>
      </c>
      <c r="DZ40" s="43">
        <f>'Back Data'!ED9</f>
        <v>0</v>
      </c>
      <c r="EA40" s="44">
        <f t="shared" si="136"/>
        <v>0</v>
      </c>
      <c r="EB40" s="44">
        <f t="shared" si="117"/>
        <v>0</v>
      </c>
      <c r="EC40" s="44">
        <f t="shared" si="118"/>
        <v>0</v>
      </c>
      <c r="ED40" s="45"/>
      <c r="EE40" s="41" t="s">
        <v>13</v>
      </c>
      <c r="EF40" s="42"/>
      <c r="EG40" s="43">
        <f>'Back Data'!FC9</f>
        <v>344</v>
      </c>
      <c r="EH40" s="43">
        <f>'Back Data'!FD9</f>
        <v>0</v>
      </c>
      <c r="EI40" s="43">
        <f>'Back Data'!FE9</f>
        <v>344</v>
      </c>
      <c r="EJ40" s="43">
        <f>'Back Data'!FF9</f>
        <v>344</v>
      </c>
      <c r="EK40" s="43">
        <f>'Back Data'!FG9</f>
        <v>0</v>
      </c>
      <c r="EL40" s="43">
        <f>'Back Data'!FH9</f>
        <v>344</v>
      </c>
      <c r="EM40" s="44">
        <f t="shared" si="137"/>
        <v>100</v>
      </c>
      <c r="EN40" s="44">
        <f t="shared" si="119"/>
        <v>0</v>
      </c>
      <c r="EO40" s="44">
        <f t="shared" si="120"/>
        <v>100</v>
      </c>
      <c r="EP40" s="45"/>
      <c r="EQ40" s="41" t="s">
        <v>13</v>
      </c>
      <c r="ER40" s="42"/>
      <c r="ES40" s="43">
        <f>'Back Data'!FO9</f>
        <v>129841</v>
      </c>
      <c r="ET40" s="43">
        <f>'Back Data'!FP9</f>
        <v>15661</v>
      </c>
      <c r="EU40" s="43">
        <f>'Back Data'!FQ9</f>
        <v>145502</v>
      </c>
      <c r="EV40" s="43">
        <f>'Back Data'!FR9</f>
        <v>126300</v>
      </c>
      <c r="EW40" s="43">
        <f>'Back Data'!FS9</f>
        <v>1709</v>
      </c>
      <c r="EX40" s="43">
        <f>'Back Data'!FT9</f>
        <v>128009</v>
      </c>
      <c r="EY40" s="44">
        <f t="shared" si="138"/>
        <v>97.3</v>
      </c>
      <c r="EZ40" s="44">
        <f t="shared" si="121"/>
        <v>10.9</v>
      </c>
      <c r="FA40" s="44">
        <f t="shared" si="122"/>
        <v>88</v>
      </c>
      <c r="FB40" s="45"/>
      <c r="FC40" s="41" t="s">
        <v>13</v>
      </c>
      <c r="FD40" s="42"/>
      <c r="FE40" s="43">
        <f>'Back Data'!GA9</f>
        <v>66418</v>
      </c>
      <c r="FF40" s="43">
        <f>'Back Data'!GB9</f>
        <v>7957</v>
      </c>
      <c r="FG40" s="43">
        <f>'Back Data'!GC9</f>
        <v>74375</v>
      </c>
      <c r="FH40" s="43">
        <f>'Back Data'!GD9</f>
        <v>64606</v>
      </c>
      <c r="FI40" s="43">
        <f>'Back Data'!GE9</f>
        <v>868</v>
      </c>
      <c r="FJ40" s="43">
        <f>'Back Data'!GF9</f>
        <v>65474</v>
      </c>
      <c r="FK40" s="44">
        <f t="shared" si="139"/>
        <v>97.3</v>
      </c>
      <c r="FL40" s="44">
        <f t="shared" si="123"/>
        <v>10.9</v>
      </c>
      <c r="FM40" s="44">
        <f t="shared" si="124"/>
        <v>88</v>
      </c>
      <c r="FN40" s="45"/>
      <c r="FO40" s="41" t="s">
        <v>13</v>
      </c>
      <c r="FP40" s="42"/>
      <c r="FQ40" s="43">
        <f>'Back Data'!HK9</f>
        <v>3993207</v>
      </c>
      <c r="FR40" s="43">
        <f>'Back Data'!HL9</f>
        <v>427974</v>
      </c>
      <c r="FS40" s="43">
        <f>'Back Data'!HM9</f>
        <v>4421181</v>
      </c>
      <c r="FT40" s="43">
        <f>'Back Data'!HN9</f>
        <v>3918466</v>
      </c>
      <c r="FU40" s="43">
        <f>'Back Data'!HO9</f>
        <v>56417</v>
      </c>
      <c r="FV40" s="43">
        <f>'Back Data'!HP9</f>
        <v>3974883</v>
      </c>
      <c r="FW40" s="44">
        <f t="shared" si="140"/>
        <v>98.1</v>
      </c>
      <c r="FX40" s="44">
        <f t="shared" si="125"/>
        <v>13.2</v>
      </c>
      <c r="FY40" s="44">
        <f t="shared" si="126"/>
        <v>89.9</v>
      </c>
      <c r="FZ40" s="13"/>
      <c r="GA40" s="27"/>
      <c r="GB40" s="13"/>
      <c r="GC40" s="28"/>
      <c r="GD40" s="28"/>
      <c r="GE40" s="28"/>
      <c r="GF40" s="28"/>
      <c r="GG40" s="28"/>
      <c r="GH40" s="28"/>
      <c r="GI40" s="29"/>
      <c r="GJ40" s="29"/>
      <c r="GK40" s="29"/>
    </row>
    <row r="41" spans="2:193" ht="19.5" customHeight="1">
      <c r="B41" s="35"/>
      <c r="C41" s="31" t="s">
        <v>15</v>
      </c>
      <c r="D41" s="32"/>
      <c r="E41" s="33">
        <f>'Back Data'!I10</f>
        <v>2362469</v>
      </c>
      <c r="F41" s="33">
        <f>'Back Data'!J10</f>
        <v>135578</v>
      </c>
      <c r="G41" s="33">
        <f>'Back Data'!K10</f>
        <v>2498047</v>
      </c>
      <c r="H41" s="33">
        <f>'Back Data'!L10</f>
        <v>2337897</v>
      </c>
      <c r="I41" s="33">
        <f>'Back Data'!M10</f>
        <v>22158</v>
      </c>
      <c r="J41" s="33">
        <f>'Back Data'!N10</f>
        <v>2360055</v>
      </c>
      <c r="K41" s="34">
        <f t="shared" si="96"/>
        <v>99</v>
      </c>
      <c r="L41" s="34">
        <f t="shared" si="97"/>
        <v>16.3</v>
      </c>
      <c r="M41" s="34">
        <f t="shared" si="98"/>
        <v>94.5</v>
      </c>
      <c r="N41" s="35"/>
      <c r="O41" s="31" t="s">
        <v>15</v>
      </c>
      <c r="P41" s="32"/>
      <c r="Q41" s="33">
        <f>'Back Data'!U10</f>
        <v>29028</v>
      </c>
      <c r="R41" s="33">
        <f>'Back Data'!V10</f>
        <v>3187</v>
      </c>
      <c r="S41" s="33">
        <f>'Back Data'!W10</f>
        <v>32215</v>
      </c>
      <c r="T41" s="33">
        <f>'Back Data'!X10</f>
        <v>28584</v>
      </c>
      <c r="U41" s="33">
        <f>'Back Data'!Y10</f>
        <v>507</v>
      </c>
      <c r="V41" s="33">
        <f>'Back Data'!Z10</f>
        <v>29091</v>
      </c>
      <c r="W41" s="34">
        <f t="shared" si="127"/>
        <v>98.5</v>
      </c>
      <c r="X41" s="34">
        <f t="shared" si="99"/>
        <v>15.9</v>
      </c>
      <c r="Y41" s="34">
        <f t="shared" si="100"/>
        <v>90.3</v>
      </c>
      <c r="Z41" s="35"/>
      <c r="AA41" s="31" t="s">
        <v>15</v>
      </c>
      <c r="AB41" s="32"/>
      <c r="AC41" s="33">
        <f>'Back Data'!AG10</f>
        <v>7975</v>
      </c>
      <c r="AD41" s="33">
        <f>'Back Data'!AH10</f>
        <v>0</v>
      </c>
      <c r="AE41" s="33">
        <f>'Back Data'!AI10</f>
        <v>7975</v>
      </c>
      <c r="AF41" s="33">
        <f>'Back Data'!AJ10</f>
        <v>7975</v>
      </c>
      <c r="AG41" s="33">
        <f>'Back Data'!AK10</f>
        <v>0</v>
      </c>
      <c r="AH41" s="33">
        <f>'Back Data'!AL10</f>
        <v>7975</v>
      </c>
      <c r="AI41" s="34">
        <f t="shared" si="128"/>
        <v>100</v>
      </c>
      <c r="AJ41" s="34">
        <f t="shared" si="101"/>
        <v>0</v>
      </c>
      <c r="AK41" s="34">
        <f t="shared" si="102"/>
        <v>100</v>
      </c>
      <c r="AL41" s="35"/>
      <c r="AM41" s="31" t="s">
        <v>15</v>
      </c>
      <c r="AN41" s="32"/>
      <c r="AO41" s="33">
        <f>'Back Data'!AS10</f>
        <v>313267</v>
      </c>
      <c r="AP41" s="33">
        <f>'Back Data'!AT10</f>
        <v>1240</v>
      </c>
      <c r="AQ41" s="33">
        <f>'Back Data'!AU10</f>
        <v>314507</v>
      </c>
      <c r="AR41" s="33">
        <f>'Back Data'!AV10</f>
        <v>313266</v>
      </c>
      <c r="AS41" s="33">
        <f>'Back Data'!AW10</f>
        <v>375</v>
      </c>
      <c r="AT41" s="33">
        <f>'Back Data'!AX10</f>
        <v>313641</v>
      </c>
      <c r="AU41" s="34">
        <f t="shared" si="129"/>
        <v>100</v>
      </c>
      <c r="AV41" s="34">
        <f t="shared" si="103"/>
        <v>30.2</v>
      </c>
      <c r="AW41" s="34">
        <f t="shared" si="104"/>
        <v>99.7</v>
      </c>
      <c r="AX41" s="35"/>
      <c r="AY41" s="31" t="s">
        <v>15</v>
      </c>
      <c r="AZ41" s="32"/>
      <c r="BA41" s="33">
        <f>'Back Data'!BE10</f>
        <v>1114466</v>
      </c>
      <c r="BB41" s="33">
        <f>'Back Data'!BF10</f>
        <v>55253</v>
      </c>
      <c r="BC41" s="33">
        <f>'Back Data'!BG10</f>
        <v>1169719</v>
      </c>
      <c r="BD41" s="33">
        <f>'Back Data'!BH10</f>
        <v>1101801</v>
      </c>
      <c r="BE41" s="33">
        <f>'Back Data'!BI10</f>
        <v>9149</v>
      </c>
      <c r="BF41" s="33">
        <f>'Back Data'!BJ10</f>
        <v>1110950</v>
      </c>
      <c r="BG41" s="34">
        <f t="shared" si="130"/>
        <v>98.9</v>
      </c>
      <c r="BH41" s="34">
        <f t="shared" si="105"/>
        <v>16.6</v>
      </c>
      <c r="BI41" s="34">
        <f t="shared" si="106"/>
        <v>95</v>
      </c>
      <c r="BJ41" s="35"/>
      <c r="BK41" s="31" t="s">
        <v>15</v>
      </c>
      <c r="BL41" s="32"/>
      <c r="BM41" s="33">
        <f>'Back Data'!BQ10</f>
        <v>380313</v>
      </c>
      <c r="BN41" s="33">
        <f>'Back Data'!BR10</f>
        <v>18855</v>
      </c>
      <c r="BO41" s="33">
        <f>'Back Data'!BS10</f>
        <v>399168</v>
      </c>
      <c r="BP41" s="33">
        <f>'Back Data'!BT10</f>
        <v>375991</v>
      </c>
      <c r="BQ41" s="33">
        <f>'Back Data'!BU10</f>
        <v>3122</v>
      </c>
      <c r="BR41" s="33">
        <f>'Back Data'!BV10</f>
        <v>379113</v>
      </c>
      <c r="BS41" s="34">
        <f t="shared" si="131"/>
        <v>98.9</v>
      </c>
      <c r="BT41" s="34">
        <f t="shared" si="107"/>
        <v>16.6</v>
      </c>
      <c r="BU41" s="34">
        <f t="shared" si="108"/>
        <v>95</v>
      </c>
      <c r="BV41" s="35"/>
      <c r="BW41" s="31" t="s">
        <v>15</v>
      </c>
      <c r="BX41" s="32"/>
      <c r="BY41" s="33">
        <f>'Back Data'!CC10</f>
        <v>931</v>
      </c>
      <c r="BZ41" s="33">
        <f>'Back Data'!CD10</f>
        <v>0</v>
      </c>
      <c r="CA41" s="33">
        <f>'Back Data'!CE10</f>
        <v>931</v>
      </c>
      <c r="CB41" s="33">
        <f>'Back Data'!CF10</f>
        <v>931</v>
      </c>
      <c r="CC41" s="33">
        <f>'Back Data'!CG10</f>
        <v>0</v>
      </c>
      <c r="CD41" s="33">
        <f>'Back Data'!CH10</f>
        <v>931</v>
      </c>
      <c r="CE41" s="34">
        <f t="shared" si="132"/>
        <v>100</v>
      </c>
      <c r="CF41" s="34">
        <f t="shared" si="109"/>
        <v>0</v>
      </c>
      <c r="CG41" s="34">
        <f t="shared" si="110"/>
        <v>100</v>
      </c>
      <c r="CH41" s="35"/>
      <c r="CI41" s="31" t="s">
        <v>15</v>
      </c>
      <c r="CJ41" s="32"/>
      <c r="CK41" s="33">
        <f>'Back Data'!CO10</f>
        <v>0</v>
      </c>
      <c r="CL41" s="33">
        <f>'Back Data'!CP10</f>
        <v>0</v>
      </c>
      <c r="CM41" s="33">
        <f>'Back Data'!CQ10</f>
        <v>0</v>
      </c>
      <c r="CN41" s="33">
        <f>'Back Data'!CR10</f>
        <v>0</v>
      </c>
      <c r="CO41" s="33">
        <f>'Back Data'!CS10</f>
        <v>0</v>
      </c>
      <c r="CP41" s="33">
        <f>'Back Data'!CT10</f>
        <v>0</v>
      </c>
      <c r="CQ41" s="34">
        <f t="shared" si="133"/>
        <v>0</v>
      </c>
      <c r="CR41" s="34">
        <f t="shared" si="111"/>
        <v>0</v>
      </c>
      <c r="CS41" s="34">
        <f t="shared" si="112"/>
        <v>0</v>
      </c>
      <c r="CT41" s="35"/>
      <c r="CU41" s="31" t="s">
        <v>15</v>
      </c>
      <c r="CV41" s="32"/>
      <c r="CW41" s="33">
        <f>'Back Data'!DA10</f>
        <v>119752</v>
      </c>
      <c r="CX41" s="33">
        <f>'Back Data'!DB10</f>
        <v>0</v>
      </c>
      <c r="CY41" s="33">
        <f>'Back Data'!DC10</f>
        <v>119752</v>
      </c>
      <c r="CZ41" s="33">
        <f>'Back Data'!DD10</f>
        <v>119752</v>
      </c>
      <c r="DA41" s="33">
        <f>'Back Data'!DE10</f>
        <v>0</v>
      </c>
      <c r="DB41" s="33">
        <f>'Back Data'!DF10</f>
        <v>119752</v>
      </c>
      <c r="DC41" s="34">
        <f t="shared" si="134"/>
        <v>100</v>
      </c>
      <c r="DD41" s="34">
        <f t="shared" si="113"/>
        <v>0</v>
      </c>
      <c r="DE41" s="34">
        <f t="shared" si="114"/>
        <v>100</v>
      </c>
      <c r="DF41" s="35"/>
      <c r="DG41" s="31" t="s">
        <v>15</v>
      </c>
      <c r="DH41" s="32"/>
      <c r="DI41" s="33">
        <f>'Back Data'!DM10</f>
        <v>0</v>
      </c>
      <c r="DJ41" s="33">
        <f>'Back Data'!DN10</f>
        <v>0</v>
      </c>
      <c r="DK41" s="33">
        <f>'Back Data'!DO10</f>
        <v>0</v>
      </c>
      <c r="DL41" s="33">
        <f>'Back Data'!DP10</f>
        <v>0</v>
      </c>
      <c r="DM41" s="33">
        <f>'Back Data'!DQ10</f>
        <v>0</v>
      </c>
      <c r="DN41" s="33">
        <f>'Back Data'!DR10</f>
        <v>0</v>
      </c>
      <c r="DO41" s="34">
        <f t="shared" si="135"/>
        <v>0</v>
      </c>
      <c r="DP41" s="34">
        <f t="shared" si="115"/>
        <v>0</v>
      </c>
      <c r="DQ41" s="34">
        <f t="shared" si="116"/>
        <v>0</v>
      </c>
      <c r="DR41" s="35"/>
      <c r="DS41" s="31" t="s">
        <v>15</v>
      </c>
      <c r="DT41" s="32"/>
      <c r="DU41" s="33">
        <f>'Back Data'!DY10</f>
        <v>0</v>
      </c>
      <c r="DV41" s="33">
        <f>'Back Data'!DZ10</f>
        <v>0</v>
      </c>
      <c r="DW41" s="33">
        <f>'Back Data'!EA10</f>
        <v>0</v>
      </c>
      <c r="DX41" s="33">
        <f>'Back Data'!EB10</f>
        <v>0</v>
      </c>
      <c r="DY41" s="33">
        <f>'Back Data'!EC10</f>
        <v>0</v>
      </c>
      <c r="DZ41" s="33">
        <f>'Back Data'!ED10</f>
        <v>0</v>
      </c>
      <c r="EA41" s="34">
        <f t="shared" si="136"/>
        <v>0</v>
      </c>
      <c r="EB41" s="34">
        <f t="shared" si="117"/>
        <v>0</v>
      </c>
      <c r="EC41" s="34">
        <f t="shared" si="118"/>
        <v>0</v>
      </c>
      <c r="ED41" s="35"/>
      <c r="EE41" s="31" t="s">
        <v>15</v>
      </c>
      <c r="EF41" s="32"/>
      <c r="EG41" s="33">
        <f>'Back Data'!FC10</f>
        <v>0</v>
      </c>
      <c r="EH41" s="33">
        <f>'Back Data'!FD10</f>
        <v>0</v>
      </c>
      <c r="EI41" s="33">
        <f>'Back Data'!FE10</f>
        <v>0</v>
      </c>
      <c r="EJ41" s="33">
        <f>'Back Data'!FF10</f>
        <v>0</v>
      </c>
      <c r="EK41" s="33">
        <f>'Back Data'!FG10</f>
        <v>0</v>
      </c>
      <c r="EL41" s="33">
        <f>'Back Data'!FH10</f>
        <v>0</v>
      </c>
      <c r="EM41" s="34">
        <f t="shared" si="137"/>
        <v>0</v>
      </c>
      <c r="EN41" s="34">
        <f t="shared" si="119"/>
        <v>0</v>
      </c>
      <c r="EO41" s="34">
        <f t="shared" si="120"/>
        <v>0</v>
      </c>
      <c r="EP41" s="35"/>
      <c r="EQ41" s="31" t="s">
        <v>15</v>
      </c>
      <c r="ER41" s="32"/>
      <c r="ES41" s="33">
        <f>'Back Data'!FO10</f>
        <v>70774</v>
      </c>
      <c r="ET41" s="33">
        <f>'Back Data'!FP10</f>
        <v>3542</v>
      </c>
      <c r="EU41" s="33">
        <f>'Back Data'!FQ10</f>
        <v>74316</v>
      </c>
      <c r="EV41" s="33">
        <f>'Back Data'!FR10</f>
        <v>69969</v>
      </c>
      <c r="EW41" s="33">
        <f>'Back Data'!FS10</f>
        <v>587</v>
      </c>
      <c r="EX41" s="33">
        <f>'Back Data'!FT10</f>
        <v>70556</v>
      </c>
      <c r="EY41" s="34">
        <f t="shared" si="138"/>
        <v>98.9</v>
      </c>
      <c r="EZ41" s="34">
        <f t="shared" si="121"/>
        <v>16.6</v>
      </c>
      <c r="FA41" s="34">
        <f t="shared" si="122"/>
        <v>94.9</v>
      </c>
      <c r="FB41" s="35"/>
      <c r="FC41" s="31" t="s">
        <v>15</v>
      </c>
      <c r="FD41" s="32"/>
      <c r="FE41" s="33">
        <f>'Back Data'!GA10</f>
        <v>35792</v>
      </c>
      <c r="FF41" s="33">
        <f>'Back Data'!GB10</f>
        <v>1791</v>
      </c>
      <c r="FG41" s="33">
        <f>'Back Data'!GC10</f>
        <v>37583</v>
      </c>
      <c r="FH41" s="33">
        <f>'Back Data'!GD10</f>
        <v>35385</v>
      </c>
      <c r="FI41" s="33">
        <f>'Back Data'!GE10</f>
        <v>297</v>
      </c>
      <c r="FJ41" s="33">
        <f>'Back Data'!GF10</f>
        <v>35682</v>
      </c>
      <c r="FK41" s="34">
        <f t="shared" si="139"/>
        <v>98.9</v>
      </c>
      <c r="FL41" s="34">
        <f t="shared" si="123"/>
        <v>16.6</v>
      </c>
      <c r="FM41" s="34">
        <f t="shared" si="124"/>
        <v>94.9</v>
      </c>
      <c r="FN41" s="35"/>
      <c r="FO41" s="31" t="s">
        <v>15</v>
      </c>
      <c r="FP41" s="32"/>
      <c r="FQ41" s="33">
        <f>'Back Data'!HK10</f>
        <v>2433243</v>
      </c>
      <c r="FR41" s="33">
        <f>'Back Data'!HL10</f>
        <v>139120</v>
      </c>
      <c r="FS41" s="33">
        <f>'Back Data'!HM10</f>
        <v>2572363</v>
      </c>
      <c r="FT41" s="33">
        <f>'Back Data'!HN10</f>
        <v>2407866</v>
      </c>
      <c r="FU41" s="33">
        <f>'Back Data'!HO10</f>
        <v>22745</v>
      </c>
      <c r="FV41" s="33">
        <f>'Back Data'!HP10</f>
        <v>2430611</v>
      </c>
      <c r="FW41" s="34">
        <f t="shared" si="140"/>
        <v>99</v>
      </c>
      <c r="FX41" s="34">
        <f t="shared" si="125"/>
        <v>16.3</v>
      </c>
      <c r="FY41" s="34">
        <f t="shared" si="126"/>
        <v>94.5</v>
      </c>
      <c r="FZ41" s="13"/>
      <c r="GA41" s="27"/>
      <c r="GB41" s="13"/>
      <c r="GC41" s="28"/>
      <c r="GD41" s="28"/>
      <c r="GE41" s="28"/>
      <c r="GF41" s="28"/>
      <c r="GG41" s="28"/>
      <c r="GH41" s="28"/>
      <c r="GI41" s="29"/>
      <c r="GJ41" s="29"/>
      <c r="GK41" s="29"/>
    </row>
    <row r="42" spans="2:193" ht="19.5" customHeight="1">
      <c r="B42" s="40"/>
      <c r="C42" s="36" t="s">
        <v>17</v>
      </c>
      <c r="D42" s="37"/>
      <c r="E42" s="38">
        <f>'Back Data'!I11</f>
        <v>1823908</v>
      </c>
      <c r="F42" s="38">
        <f>'Back Data'!J11</f>
        <v>263404</v>
      </c>
      <c r="G42" s="38">
        <f>'Back Data'!K11</f>
        <v>2087312</v>
      </c>
      <c r="H42" s="38">
        <f>'Back Data'!L11</f>
        <v>1768522</v>
      </c>
      <c r="I42" s="38">
        <f>'Back Data'!M11</f>
        <v>44879</v>
      </c>
      <c r="J42" s="38">
        <f>'Back Data'!N11</f>
        <v>1813401</v>
      </c>
      <c r="K42" s="39">
        <f t="shared" si="96"/>
        <v>97</v>
      </c>
      <c r="L42" s="39">
        <f t="shared" si="97"/>
        <v>17</v>
      </c>
      <c r="M42" s="39">
        <f t="shared" si="98"/>
        <v>86.9</v>
      </c>
      <c r="N42" s="40"/>
      <c r="O42" s="36" t="s">
        <v>17</v>
      </c>
      <c r="P42" s="37"/>
      <c r="Q42" s="38">
        <f>'Back Data'!U11</f>
        <v>31827</v>
      </c>
      <c r="R42" s="38">
        <f>'Back Data'!V11</f>
        <v>4570</v>
      </c>
      <c r="S42" s="38">
        <f>'Back Data'!W11</f>
        <v>36397</v>
      </c>
      <c r="T42" s="38">
        <f>'Back Data'!X11</f>
        <v>30748</v>
      </c>
      <c r="U42" s="38">
        <f>'Back Data'!Y11</f>
        <v>818</v>
      </c>
      <c r="V42" s="38">
        <f>'Back Data'!Z11</f>
        <v>31566</v>
      </c>
      <c r="W42" s="39">
        <f t="shared" si="127"/>
        <v>96.6</v>
      </c>
      <c r="X42" s="39">
        <f t="shared" si="99"/>
        <v>17.9</v>
      </c>
      <c r="Y42" s="39">
        <f t="shared" si="100"/>
        <v>86.7</v>
      </c>
      <c r="Z42" s="40"/>
      <c r="AA42" s="36" t="s">
        <v>17</v>
      </c>
      <c r="AB42" s="37"/>
      <c r="AC42" s="38">
        <f>'Back Data'!AG11</f>
        <v>6539</v>
      </c>
      <c r="AD42" s="38">
        <f>'Back Data'!AH11</f>
        <v>0</v>
      </c>
      <c r="AE42" s="38">
        <f>'Back Data'!AI11</f>
        <v>6539</v>
      </c>
      <c r="AF42" s="38">
        <f>'Back Data'!AJ11</f>
        <v>6539</v>
      </c>
      <c r="AG42" s="38">
        <f>'Back Data'!AK11</f>
        <v>0</v>
      </c>
      <c r="AH42" s="38">
        <f>'Back Data'!AL11</f>
        <v>6539</v>
      </c>
      <c r="AI42" s="39">
        <f t="shared" si="128"/>
        <v>100</v>
      </c>
      <c r="AJ42" s="39">
        <f t="shared" si="101"/>
        <v>0</v>
      </c>
      <c r="AK42" s="39">
        <f t="shared" si="102"/>
        <v>100</v>
      </c>
      <c r="AL42" s="40"/>
      <c r="AM42" s="36" t="s">
        <v>17</v>
      </c>
      <c r="AN42" s="37"/>
      <c r="AO42" s="38">
        <f>'Back Data'!AS11</f>
        <v>65130</v>
      </c>
      <c r="AP42" s="38">
        <f>'Back Data'!AT11</f>
        <v>593</v>
      </c>
      <c r="AQ42" s="38">
        <f>'Back Data'!AU11</f>
        <v>65723</v>
      </c>
      <c r="AR42" s="38">
        <f>'Back Data'!AV11</f>
        <v>65049</v>
      </c>
      <c r="AS42" s="38">
        <f>'Back Data'!AW11</f>
        <v>38</v>
      </c>
      <c r="AT42" s="38">
        <f>'Back Data'!AX11</f>
        <v>65087</v>
      </c>
      <c r="AU42" s="39">
        <f t="shared" si="129"/>
        <v>99.9</v>
      </c>
      <c r="AV42" s="39">
        <f t="shared" si="103"/>
        <v>6.4</v>
      </c>
      <c r="AW42" s="39">
        <f t="shared" si="104"/>
        <v>99</v>
      </c>
      <c r="AX42" s="40"/>
      <c r="AY42" s="36" t="s">
        <v>17</v>
      </c>
      <c r="AZ42" s="37"/>
      <c r="BA42" s="38">
        <f>'Back Data'!BE11</f>
        <v>850902</v>
      </c>
      <c r="BB42" s="38">
        <f>'Back Data'!BF11</f>
        <v>158051</v>
      </c>
      <c r="BC42" s="38">
        <f>'Back Data'!BG11</f>
        <v>1008953</v>
      </c>
      <c r="BD42" s="38">
        <f>'Back Data'!BH11</f>
        <v>820853</v>
      </c>
      <c r="BE42" s="38">
        <f>'Back Data'!BI11</f>
        <v>25454</v>
      </c>
      <c r="BF42" s="38">
        <f>'Back Data'!BJ11</f>
        <v>846307</v>
      </c>
      <c r="BG42" s="39">
        <f t="shared" si="130"/>
        <v>96.5</v>
      </c>
      <c r="BH42" s="39">
        <f t="shared" si="105"/>
        <v>16.1</v>
      </c>
      <c r="BI42" s="39">
        <f t="shared" si="106"/>
        <v>83.9</v>
      </c>
      <c r="BJ42" s="40"/>
      <c r="BK42" s="36" t="s">
        <v>17</v>
      </c>
      <c r="BL42" s="37"/>
      <c r="BM42" s="38">
        <f>'Back Data'!BQ11</f>
        <v>413281</v>
      </c>
      <c r="BN42" s="38">
        <f>'Back Data'!BR11</f>
        <v>76765</v>
      </c>
      <c r="BO42" s="38">
        <f>'Back Data'!BS11</f>
        <v>490046</v>
      </c>
      <c r="BP42" s="38">
        <f>'Back Data'!BT11</f>
        <v>398686</v>
      </c>
      <c r="BQ42" s="38">
        <f>'Back Data'!BU11</f>
        <v>12363</v>
      </c>
      <c r="BR42" s="38">
        <f>'Back Data'!BV11</f>
        <v>411049</v>
      </c>
      <c r="BS42" s="39">
        <f t="shared" si="131"/>
        <v>96.5</v>
      </c>
      <c r="BT42" s="39">
        <f t="shared" si="107"/>
        <v>16.1</v>
      </c>
      <c r="BU42" s="39">
        <f t="shared" si="108"/>
        <v>83.9</v>
      </c>
      <c r="BV42" s="40"/>
      <c r="BW42" s="36" t="s">
        <v>17</v>
      </c>
      <c r="BX42" s="37"/>
      <c r="BY42" s="38">
        <f>'Back Data'!CC11</f>
        <v>13230</v>
      </c>
      <c r="BZ42" s="38">
        <f>'Back Data'!CD11</f>
        <v>0</v>
      </c>
      <c r="CA42" s="38">
        <f>'Back Data'!CE11</f>
        <v>13230</v>
      </c>
      <c r="CB42" s="38">
        <f>'Back Data'!CF11</f>
        <v>13230</v>
      </c>
      <c r="CC42" s="38">
        <f>'Back Data'!CG11</f>
        <v>0</v>
      </c>
      <c r="CD42" s="38">
        <f>'Back Data'!CH11</f>
        <v>13230</v>
      </c>
      <c r="CE42" s="39">
        <f t="shared" si="132"/>
        <v>100</v>
      </c>
      <c r="CF42" s="39">
        <f t="shared" si="109"/>
        <v>0</v>
      </c>
      <c r="CG42" s="39">
        <f t="shared" si="110"/>
        <v>100</v>
      </c>
      <c r="CH42" s="40"/>
      <c r="CI42" s="36" t="s">
        <v>17</v>
      </c>
      <c r="CJ42" s="37"/>
      <c r="CK42" s="38">
        <f>'Back Data'!CO11</f>
        <v>0</v>
      </c>
      <c r="CL42" s="38">
        <f>'Back Data'!CP11</f>
        <v>0</v>
      </c>
      <c r="CM42" s="38">
        <f>'Back Data'!CQ11</f>
        <v>0</v>
      </c>
      <c r="CN42" s="38">
        <f>'Back Data'!CR11</f>
        <v>0</v>
      </c>
      <c r="CO42" s="38">
        <f>'Back Data'!CS11</f>
        <v>0</v>
      </c>
      <c r="CP42" s="38">
        <f>'Back Data'!CT11</f>
        <v>0</v>
      </c>
      <c r="CQ42" s="39">
        <f t="shared" si="133"/>
        <v>0</v>
      </c>
      <c r="CR42" s="39">
        <f t="shared" si="111"/>
        <v>0</v>
      </c>
      <c r="CS42" s="39">
        <f t="shared" si="112"/>
        <v>0</v>
      </c>
      <c r="CT42" s="40"/>
      <c r="CU42" s="36" t="s">
        <v>17</v>
      </c>
      <c r="CV42" s="37"/>
      <c r="CW42" s="38">
        <f>'Back Data'!DA11</f>
        <v>146225</v>
      </c>
      <c r="CX42" s="38">
        <f>'Back Data'!DB11</f>
        <v>0</v>
      </c>
      <c r="CY42" s="38">
        <f>'Back Data'!DC11</f>
        <v>146225</v>
      </c>
      <c r="CZ42" s="38">
        <f>'Back Data'!DD11</f>
        <v>146225</v>
      </c>
      <c r="DA42" s="38">
        <f>'Back Data'!DE11</f>
        <v>0</v>
      </c>
      <c r="DB42" s="38">
        <f>'Back Data'!DF11</f>
        <v>146225</v>
      </c>
      <c r="DC42" s="39">
        <f t="shared" si="134"/>
        <v>100</v>
      </c>
      <c r="DD42" s="39">
        <f t="shared" si="113"/>
        <v>0</v>
      </c>
      <c r="DE42" s="39">
        <f t="shared" si="114"/>
        <v>100</v>
      </c>
      <c r="DF42" s="40"/>
      <c r="DG42" s="36" t="s">
        <v>17</v>
      </c>
      <c r="DH42" s="37"/>
      <c r="DI42" s="38">
        <f>'Back Data'!DM11</f>
        <v>0</v>
      </c>
      <c r="DJ42" s="38">
        <f>'Back Data'!DN11</f>
        <v>0</v>
      </c>
      <c r="DK42" s="38">
        <f>'Back Data'!DO11</f>
        <v>0</v>
      </c>
      <c r="DL42" s="38">
        <f>'Back Data'!DP11</f>
        <v>0</v>
      </c>
      <c r="DM42" s="38">
        <f>'Back Data'!DQ11</f>
        <v>0</v>
      </c>
      <c r="DN42" s="38">
        <f>'Back Data'!DR11</f>
        <v>0</v>
      </c>
      <c r="DO42" s="39">
        <f t="shared" si="135"/>
        <v>0</v>
      </c>
      <c r="DP42" s="39">
        <f t="shared" si="115"/>
        <v>0</v>
      </c>
      <c r="DQ42" s="39">
        <f t="shared" si="116"/>
        <v>0</v>
      </c>
      <c r="DR42" s="40"/>
      <c r="DS42" s="36" t="s">
        <v>17</v>
      </c>
      <c r="DT42" s="37"/>
      <c r="DU42" s="38">
        <f>'Back Data'!DY11</f>
        <v>0</v>
      </c>
      <c r="DV42" s="38">
        <f>'Back Data'!DZ11</f>
        <v>0</v>
      </c>
      <c r="DW42" s="38">
        <f>'Back Data'!EA11</f>
        <v>0</v>
      </c>
      <c r="DX42" s="38">
        <f>'Back Data'!EB11</f>
        <v>0</v>
      </c>
      <c r="DY42" s="38">
        <f>'Back Data'!EC11</f>
        <v>0</v>
      </c>
      <c r="DZ42" s="38">
        <f>'Back Data'!ED11</f>
        <v>0</v>
      </c>
      <c r="EA42" s="39">
        <f t="shared" si="136"/>
        <v>0</v>
      </c>
      <c r="EB42" s="39">
        <f t="shared" si="117"/>
        <v>0</v>
      </c>
      <c r="EC42" s="39">
        <f t="shared" si="118"/>
        <v>0</v>
      </c>
      <c r="ED42" s="40"/>
      <c r="EE42" s="36" t="s">
        <v>17</v>
      </c>
      <c r="EF42" s="37"/>
      <c r="EG42" s="38">
        <f>'Back Data'!FC11</f>
        <v>19577</v>
      </c>
      <c r="EH42" s="38">
        <f>'Back Data'!FD11</f>
        <v>0</v>
      </c>
      <c r="EI42" s="38">
        <f>'Back Data'!FE11</f>
        <v>19577</v>
      </c>
      <c r="EJ42" s="38">
        <f>'Back Data'!FF11</f>
        <v>19577</v>
      </c>
      <c r="EK42" s="38">
        <f>'Back Data'!FG11</f>
        <v>0</v>
      </c>
      <c r="EL42" s="38">
        <f>'Back Data'!FH11</f>
        <v>19577</v>
      </c>
      <c r="EM42" s="39">
        <f t="shared" si="137"/>
        <v>100</v>
      </c>
      <c r="EN42" s="39">
        <f t="shared" si="119"/>
        <v>0</v>
      </c>
      <c r="EO42" s="39">
        <f t="shared" si="120"/>
        <v>100</v>
      </c>
      <c r="EP42" s="40"/>
      <c r="EQ42" s="36" t="s">
        <v>17</v>
      </c>
      <c r="ER42" s="37"/>
      <c r="ES42" s="38">
        <f>'Back Data'!FO11</f>
        <v>20493</v>
      </c>
      <c r="ET42" s="38">
        <f>'Back Data'!FP11</f>
        <v>4117</v>
      </c>
      <c r="EU42" s="38">
        <f>'Back Data'!FQ11</f>
        <v>24610</v>
      </c>
      <c r="EV42" s="38">
        <f>'Back Data'!FR11</f>
        <v>19769</v>
      </c>
      <c r="EW42" s="38">
        <f>'Back Data'!FS11</f>
        <v>663</v>
      </c>
      <c r="EX42" s="38">
        <f>'Back Data'!FT11</f>
        <v>20432</v>
      </c>
      <c r="EY42" s="39">
        <f t="shared" si="138"/>
        <v>96.5</v>
      </c>
      <c r="EZ42" s="39">
        <f t="shared" si="121"/>
        <v>16.1</v>
      </c>
      <c r="FA42" s="39">
        <f t="shared" si="122"/>
        <v>83</v>
      </c>
      <c r="FB42" s="40"/>
      <c r="FC42" s="36" t="s">
        <v>17</v>
      </c>
      <c r="FD42" s="37"/>
      <c r="FE42" s="38">
        <f>'Back Data'!GA11</f>
        <v>12644</v>
      </c>
      <c r="FF42" s="38">
        <f>'Back Data'!GB11</f>
        <v>2540</v>
      </c>
      <c r="FG42" s="38">
        <f>'Back Data'!GC11</f>
        <v>15184</v>
      </c>
      <c r="FH42" s="38">
        <f>'Back Data'!GD11</f>
        <v>12197</v>
      </c>
      <c r="FI42" s="38">
        <f>'Back Data'!GE11</f>
        <v>409</v>
      </c>
      <c r="FJ42" s="38">
        <f>'Back Data'!GF11</f>
        <v>12606</v>
      </c>
      <c r="FK42" s="39">
        <f t="shared" si="139"/>
        <v>96.5</v>
      </c>
      <c r="FL42" s="39">
        <f t="shared" si="123"/>
        <v>16.1</v>
      </c>
      <c r="FM42" s="39">
        <f t="shared" si="124"/>
        <v>83</v>
      </c>
      <c r="FN42" s="40"/>
      <c r="FO42" s="36" t="s">
        <v>17</v>
      </c>
      <c r="FP42" s="37"/>
      <c r="FQ42" s="38">
        <f>'Back Data'!HK11</f>
        <v>1863978</v>
      </c>
      <c r="FR42" s="38">
        <f>'Back Data'!HL11</f>
        <v>267521</v>
      </c>
      <c r="FS42" s="38">
        <f>'Back Data'!HM11</f>
        <v>2131499</v>
      </c>
      <c r="FT42" s="38">
        <f>'Back Data'!HN11</f>
        <v>1807868</v>
      </c>
      <c r="FU42" s="38">
        <f>'Back Data'!HO11</f>
        <v>45542</v>
      </c>
      <c r="FV42" s="38">
        <f>'Back Data'!HP11</f>
        <v>1853410</v>
      </c>
      <c r="FW42" s="39">
        <f t="shared" si="140"/>
        <v>97</v>
      </c>
      <c r="FX42" s="39">
        <f t="shared" si="125"/>
        <v>17</v>
      </c>
      <c r="FY42" s="39">
        <f t="shared" si="126"/>
        <v>87</v>
      </c>
      <c r="FZ42" s="13"/>
      <c r="GA42" s="27"/>
      <c r="GB42" s="13"/>
      <c r="GC42" s="28"/>
      <c r="GD42" s="28"/>
      <c r="GE42" s="28"/>
      <c r="GF42" s="28"/>
      <c r="GG42" s="28"/>
      <c r="GH42" s="28"/>
      <c r="GI42" s="29"/>
      <c r="GJ42" s="29"/>
      <c r="GK42" s="29"/>
    </row>
    <row r="43" spans="2:193" ht="19.5" customHeight="1">
      <c r="B43" s="45"/>
      <c r="C43" s="41" t="s">
        <v>18</v>
      </c>
      <c r="D43" s="42"/>
      <c r="E43" s="43">
        <f>'Back Data'!I12</f>
        <v>2129281</v>
      </c>
      <c r="F43" s="43">
        <f>'Back Data'!J12</f>
        <v>80616</v>
      </c>
      <c r="G43" s="43">
        <f>'Back Data'!K12</f>
        <v>2209897</v>
      </c>
      <c r="H43" s="43">
        <f>'Back Data'!L12</f>
        <v>2112995</v>
      </c>
      <c r="I43" s="43">
        <f>'Back Data'!M12</f>
        <v>11292</v>
      </c>
      <c r="J43" s="43">
        <f>'Back Data'!N12</f>
        <v>2124287</v>
      </c>
      <c r="K43" s="44">
        <f t="shared" si="96"/>
        <v>99.2</v>
      </c>
      <c r="L43" s="44">
        <f t="shared" si="97"/>
        <v>14</v>
      </c>
      <c r="M43" s="44">
        <f t="shared" si="98"/>
        <v>96.1</v>
      </c>
      <c r="N43" s="45"/>
      <c r="O43" s="41" t="s">
        <v>18</v>
      </c>
      <c r="P43" s="42"/>
      <c r="Q43" s="43">
        <f>'Back Data'!U12</f>
        <v>34016</v>
      </c>
      <c r="R43" s="43">
        <f>'Back Data'!V12</f>
        <v>2058</v>
      </c>
      <c r="S43" s="43">
        <f>'Back Data'!W12</f>
        <v>36074</v>
      </c>
      <c r="T43" s="43">
        <f>'Back Data'!X12</f>
        <v>33594</v>
      </c>
      <c r="U43" s="43">
        <f>'Back Data'!Y12</f>
        <v>317</v>
      </c>
      <c r="V43" s="43">
        <f>'Back Data'!Z12</f>
        <v>33911</v>
      </c>
      <c r="W43" s="44">
        <f t="shared" si="127"/>
        <v>98.8</v>
      </c>
      <c r="X43" s="44">
        <f t="shared" si="99"/>
        <v>15.4</v>
      </c>
      <c r="Y43" s="44">
        <f t="shared" si="100"/>
        <v>94</v>
      </c>
      <c r="Z43" s="45"/>
      <c r="AA43" s="41" t="s">
        <v>18</v>
      </c>
      <c r="AB43" s="42"/>
      <c r="AC43" s="43">
        <f>'Back Data'!AG12</f>
        <v>6766</v>
      </c>
      <c r="AD43" s="43">
        <f>'Back Data'!AH12</f>
        <v>0</v>
      </c>
      <c r="AE43" s="43">
        <f>'Back Data'!AI12</f>
        <v>6766</v>
      </c>
      <c r="AF43" s="43">
        <f>'Back Data'!AJ12</f>
        <v>6766</v>
      </c>
      <c r="AG43" s="43">
        <f>'Back Data'!AK12</f>
        <v>0</v>
      </c>
      <c r="AH43" s="43">
        <f>'Back Data'!AL12</f>
        <v>6766</v>
      </c>
      <c r="AI43" s="44">
        <f t="shared" si="128"/>
        <v>100</v>
      </c>
      <c r="AJ43" s="44">
        <f t="shared" si="101"/>
        <v>0</v>
      </c>
      <c r="AK43" s="44">
        <f t="shared" si="102"/>
        <v>100</v>
      </c>
      <c r="AL43" s="45"/>
      <c r="AM43" s="41" t="s">
        <v>18</v>
      </c>
      <c r="AN43" s="42"/>
      <c r="AO43" s="43">
        <f>'Back Data'!AS12</f>
        <v>120525</v>
      </c>
      <c r="AP43" s="43">
        <f>'Back Data'!AT12</f>
        <v>0</v>
      </c>
      <c r="AQ43" s="43">
        <f>'Back Data'!AU12</f>
        <v>120525</v>
      </c>
      <c r="AR43" s="43">
        <f>'Back Data'!AV12</f>
        <v>120525</v>
      </c>
      <c r="AS43" s="43">
        <f>'Back Data'!AW12</f>
        <v>0</v>
      </c>
      <c r="AT43" s="43">
        <f>'Back Data'!AX12</f>
        <v>120525</v>
      </c>
      <c r="AU43" s="44">
        <f t="shared" si="129"/>
        <v>100</v>
      </c>
      <c r="AV43" s="44">
        <f t="shared" si="103"/>
        <v>0</v>
      </c>
      <c r="AW43" s="44">
        <f t="shared" si="104"/>
        <v>100</v>
      </c>
      <c r="AX43" s="45"/>
      <c r="AY43" s="41" t="s">
        <v>18</v>
      </c>
      <c r="AZ43" s="42"/>
      <c r="BA43" s="43">
        <f>'Back Data'!BE12</f>
        <v>1013609</v>
      </c>
      <c r="BB43" s="43">
        <f>'Back Data'!BF12</f>
        <v>34566</v>
      </c>
      <c r="BC43" s="43">
        <f>'Back Data'!BG12</f>
        <v>1048175</v>
      </c>
      <c r="BD43" s="43">
        <f>'Back Data'!BH12</f>
        <v>1006905</v>
      </c>
      <c r="BE43" s="43">
        <f>'Back Data'!BI12</f>
        <v>4254</v>
      </c>
      <c r="BF43" s="43">
        <f>'Back Data'!BJ12</f>
        <v>1011159</v>
      </c>
      <c r="BG43" s="44">
        <f t="shared" si="130"/>
        <v>99.3</v>
      </c>
      <c r="BH43" s="44">
        <f t="shared" si="105"/>
        <v>12.3</v>
      </c>
      <c r="BI43" s="44">
        <f t="shared" si="106"/>
        <v>96.5</v>
      </c>
      <c r="BJ43" s="45"/>
      <c r="BK43" s="41" t="s">
        <v>18</v>
      </c>
      <c r="BL43" s="42"/>
      <c r="BM43" s="43">
        <f>'Back Data'!BQ12</f>
        <v>527761</v>
      </c>
      <c r="BN43" s="43">
        <f>'Back Data'!BR12</f>
        <v>17998</v>
      </c>
      <c r="BO43" s="43">
        <f>'Back Data'!BS12</f>
        <v>545759</v>
      </c>
      <c r="BP43" s="43">
        <f>'Back Data'!BT12</f>
        <v>524270</v>
      </c>
      <c r="BQ43" s="43">
        <f>'Back Data'!BU12</f>
        <v>2215</v>
      </c>
      <c r="BR43" s="43">
        <f>'Back Data'!BV12</f>
        <v>526485</v>
      </c>
      <c r="BS43" s="44">
        <f t="shared" si="131"/>
        <v>99.3</v>
      </c>
      <c r="BT43" s="44">
        <f t="shared" si="107"/>
        <v>12.3</v>
      </c>
      <c r="BU43" s="44">
        <f t="shared" si="108"/>
        <v>96.5</v>
      </c>
      <c r="BV43" s="45"/>
      <c r="BW43" s="41" t="s">
        <v>18</v>
      </c>
      <c r="BX43" s="42"/>
      <c r="BY43" s="43">
        <f>'Back Data'!CC12</f>
        <v>1704</v>
      </c>
      <c r="BZ43" s="43">
        <f>'Back Data'!CD12</f>
        <v>0</v>
      </c>
      <c r="CA43" s="43">
        <f>'Back Data'!CE12</f>
        <v>1704</v>
      </c>
      <c r="CB43" s="43">
        <f>'Back Data'!CF12</f>
        <v>1704</v>
      </c>
      <c r="CC43" s="43">
        <f>'Back Data'!CG12</f>
        <v>0</v>
      </c>
      <c r="CD43" s="43">
        <f>'Back Data'!CH12</f>
        <v>1704</v>
      </c>
      <c r="CE43" s="44">
        <f t="shared" si="132"/>
        <v>100</v>
      </c>
      <c r="CF43" s="44">
        <f t="shared" si="109"/>
        <v>0</v>
      </c>
      <c r="CG43" s="44">
        <f t="shared" si="110"/>
        <v>100</v>
      </c>
      <c r="CH43" s="45"/>
      <c r="CI43" s="41" t="s">
        <v>18</v>
      </c>
      <c r="CJ43" s="42"/>
      <c r="CK43" s="43">
        <f>'Back Data'!CO12</f>
        <v>0</v>
      </c>
      <c r="CL43" s="43">
        <f>'Back Data'!CP12</f>
        <v>0</v>
      </c>
      <c r="CM43" s="43">
        <f>'Back Data'!CQ12</f>
        <v>0</v>
      </c>
      <c r="CN43" s="43">
        <f>'Back Data'!CR12</f>
        <v>0</v>
      </c>
      <c r="CO43" s="43">
        <f>'Back Data'!CS12</f>
        <v>0</v>
      </c>
      <c r="CP43" s="43">
        <f>'Back Data'!CT12</f>
        <v>0</v>
      </c>
      <c r="CQ43" s="44">
        <f t="shared" si="133"/>
        <v>0</v>
      </c>
      <c r="CR43" s="44">
        <f t="shared" si="111"/>
        <v>0</v>
      </c>
      <c r="CS43" s="44">
        <f t="shared" si="112"/>
        <v>0</v>
      </c>
      <c r="CT43" s="45"/>
      <c r="CU43" s="41" t="s">
        <v>18</v>
      </c>
      <c r="CV43" s="42"/>
      <c r="CW43" s="43">
        <f>'Back Data'!DA12</f>
        <v>186060</v>
      </c>
      <c r="CX43" s="43">
        <f>'Back Data'!DB12</f>
        <v>0</v>
      </c>
      <c r="CY43" s="43">
        <f>'Back Data'!DC12</f>
        <v>186060</v>
      </c>
      <c r="CZ43" s="43">
        <f>'Back Data'!DD12</f>
        <v>186060</v>
      </c>
      <c r="DA43" s="43">
        <f>'Back Data'!DE12</f>
        <v>0</v>
      </c>
      <c r="DB43" s="43">
        <f>'Back Data'!DF12</f>
        <v>186060</v>
      </c>
      <c r="DC43" s="44">
        <f t="shared" si="134"/>
        <v>100</v>
      </c>
      <c r="DD43" s="44">
        <f t="shared" si="113"/>
        <v>0</v>
      </c>
      <c r="DE43" s="44">
        <f t="shared" si="114"/>
        <v>100</v>
      </c>
      <c r="DF43" s="45"/>
      <c r="DG43" s="41" t="s">
        <v>18</v>
      </c>
      <c r="DH43" s="42"/>
      <c r="DI43" s="43">
        <f>'Back Data'!DM12</f>
        <v>0</v>
      </c>
      <c r="DJ43" s="43">
        <f>'Back Data'!DN12</f>
        <v>0</v>
      </c>
      <c r="DK43" s="43">
        <f>'Back Data'!DO12</f>
        <v>0</v>
      </c>
      <c r="DL43" s="43">
        <f>'Back Data'!DP12</f>
        <v>0</v>
      </c>
      <c r="DM43" s="43">
        <f>'Back Data'!DQ12</f>
        <v>0</v>
      </c>
      <c r="DN43" s="43">
        <f>'Back Data'!DR12</f>
        <v>0</v>
      </c>
      <c r="DO43" s="44">
        <f t="shared" si="135"/>
        <v>0</v>
      </c>
      <c r="DP43" s="44">
        <f t="shared" si="115"/>
        <v>0</v>
      </c>
      <c r="DQ43" s="44">
        <f t="shared" si="116"/>
        <v>0</v>
      </c>
      <c r="DR43" s="45"/>
      <c r="DS43" s="41" t="s">
        <v>18</v>
      </c>
      <c r="DT43" s="42"/>
      <c r="DU43" s="43">
        <f>'Back Data'!DY12</f>
        <v>0</v>
      </c>
      <c r="DV43" s="43">
        <f>'Back Data'!DZ12</f>
        <v>0</v>
      </c>
      <c r="DW43" s="43">
        <f>'Back Data'!EA12</f>
        <v>0</v>
      </c>
      <c r="DX43" s="43">
        <f>'Back Data'!EB12</f>
        <v>0</v>
      </c>
      <c r="DY43" s="43">
        <f>'Back Data'!EC12</f>
        <v>0</v>
      </c>
      <c r="DZ43" s="43">
        <f>'Back Data'!ED12</f>
        <v>0</v>
      </c>
      <c r="EA43" s="44">
        <f t="shared" si="136"/>
        <v>0</v>
      </c>
      <c r="EB43" s="44">
        <f t="shared" si="117"/>
        <v>0</v>
      </c>
      <c r="EC43" s="44">
        <f t="shared" si="118"/>
        <v>0</v>
      </c>
      <c r="ED43" s="45"/>
      <c r="EE43" s="41" t="s">
        <v>18</v>
      </c>
      <c r="EF43" s="42"/>
      <c r="EG43" s="43">
        <f>'Back Data'!FC12</f>
        <v>1439</v>
      </c>
      <c r="EH43" s="43">
        <f>'Back Data'!FD12</f>
        <v>0</v>
      </c>
      <c r="EI43" s="43">
        <f>'Back Data'!FE12</f>
        <v>1439</v>
      </c>
      <c r="EJ43" s="43">
        <f>'Back Data'!FF12</f>
        <v>1439</v>
      </c>
      <c r="EK43" s="43">
        <f>'Back Data'!FG12</f>
        <v>0</v>
      </c>
      <c r="EL43" s="43">
        <f>'Back Data'!FH12</f>
        <v>1439</v>
      </c>
      <c r="EM43" s="44">
        <f t="shared" si="137"/>
        <v>100</v>
      </c>
      <c r="EN43" s="44">
        <f t="shared" si="119"/>
        <v>0</v>
      </c>
      <c r="EO43" s="44">
        <f t="shared" si="120"/>
        <v>100</v>
      </c>
      <c r="EP43" s="45"/>
      <c r="EQ43" s="41" t="s">
        <v>18</v>
      </c>
      <c r="ER43" s="42"/>
      <c r="ES43" s="43">
        <f>'Back Data'!FO12</f>
        <v>0</v>
      </c>
      <c r="ET43" s="43">
        <f>'Back Data'!FP12</f>
        <v>0</v>
      </c>
      <c r="EU43" s="43">
        <f>'Back Data'!FQ12</f>
        <v>0</v>
      </c>
      <c r="EV43" s="43">
        <f>'Back Data'!FR12</f>
        <v>0</v>
      </c>
      <c r="EW43" s="43">
        <f>'Back Data'!FS12</f>
        <v>0</v>
      </c>
      <c r="EX43" s="43">
        <f>'Back Data'!FT12</f>
        <v>0</v>
      </c>
      <c r="EY43" s="44">
        <f t="shared" si="138"/>
        <v>0</v>
      </c>
      <c r="EZ43" s="44">
        <f t="shared" si="121"/>
        <v>0</v>
      </c>
      <c r="FA43" s="44">
        <f t="shared" si="122"/>
        <v>0</v>
      </c>
      <c r="FB43" s="45"/>
      <c r="FC43" s="41" t="s">
        <v>18</v>
      </c>
      <c r="FD43" s="42"/>
      <c r="FE43" s="43">
        <f>'Back Data'!GA12</f>
        <v>0</v>
      </c>
      <c r="FF43" s="43">
        <f>'Back Data'!GB12</f>
        <v>0</v>
      </c>
      <c r="FG43" s="43">
        <f>'Back Data'!GC12</f>
        <v>0</v>
      </c>
      <c r="FH43" s="43">
        <f>'Back Data'!GD12</f>
        <v>0</v>
      </c>
      <c r="FI43" s="43">
        <f>'Back Data'!GE12</f>
        <v>0</v>
      </c>
      <c r="FJ43" s="43">
        <f>'Back Data'!GF12</f>
        <v>0</v>
      </c>
      <c r="FK43" s="44">
        <f t="shared" si="139"/>
        <v>0</v>
      </c>
      <c r="FL43" s="44">
        <f t="shared" si="123"/>
        <v>0</v>
      </c>
      <c r="FM43" s="44">
        <f t="shared" si="124"/>
        <v>0</v>
      </c>
      <c r="FN43" s="45"/>
      <c r="FO43" s="41" t="s">
        <v>18</v>
      </c>
      <c r="FP43" s="42"/>
      <c r="FQ43" s="43">
        <f>'Back Data'!HK12</f>
        <v>2130720</v>
      </c>
      <c r="FR43" s="43">
        <f>'Back Data'!HL12</f>
        <v>80616</v>
      </c>
      <c r="FS43" s="43">
        <f>'Back Data'!HM12</f>
        <v>2211336</v>
      </c>
      <c r="FT43" s="43">
        <f>'Back Data'!HN12</f>
        <v>2114434</v>
      </c>
      <c r="FU43" s="43">
        <f>'Back Data'!HO12</f>
        <v>11292</v>
      </c>
      <c r="FV43" s="43">
        <f>'Back Data'!HP12</f>
        <v>2125726</v>
      </c>
      <c r="FW43" s="44">
        <f t="shared" si="140"/>
        <v>99.2</v>
      </c>
      <c r="FX43" s="44">
        <f t="shared" si="125"/>
        <v>14</v>
      </c>
      <c r="FY43" s="44">
        <f t="shared" si="126"/>
        <v>96.1</v>
      </c>
      <c r="FZ43" s="13"/>
      <c r="GA43" s="27"/>
      <c r="GB43" s="13"/>
      <c r="GC43" s="28"/>
      <c r="GD43" s="28"/>
      <c r="GE43" s="28"/>
      <c r="GF43" s="28"/>
      <c r="GG43" s="28"/>
      <c r="GH43" s="28"/>
      <c r="GI43" s="29"/>
      <c r="GJ43" s="29"/>
      <c r="GK43" s="29"/>
    </row>
    <row r="44" spans="2:193" ht="19.5" customHeight="1">
      <c r="B44" s="35"/>
      <c r="C44" s="31" t="s">
        <v>20</v>
      </c>
      <c r="D44" s="32"/>
      <c r="E44" s="33">
        <f>'Back Data'!I13</f>
        <v>2933528</v>
      </c>
      <c r="F44" s="33">
        <f>'Back Data'!J13</f>
        <v>463842</v>
      </c>
      <c r="G44" s="33">
        <f>'Back Data'!K13</f>
        <v>3397370</v>
      </c>
      <c r="H44" s="33">
        <f>'Back Data'!L13</f>
        <v>2837737</v>
      </c>
      <c r="I44" s="33">
        <f>'Back Data'!M13</f>
        <v>69451</v>
      </c>
      <c r="J44" s="33">
        <f>'Back Data'!N13</f>
        <v>2907188</v>
      </c>
      <c r="K44" s="34">
        <f t="shared" si="96"/>
        <v>96.7</v>
      </c>
      <c r="L44" s="34">
        <f t="shared" si="97"/>
        <v>15</v>
      </c>
      <c r="M44" s="34">
        <f t="shared" si="98"/>
        <v>85.6</v>
      </c>
      <c r="N44" s="35"/>
      <c r="O44" s="31" t="s">
        <v>20</v>
      </c>
      <c r="P44" s="32"/>
      <c r="Q44" s="33">
        <f>'Back Data'!U13</f>
        <v>43948</v>
      </c>
      <c r="R44" s="33">
        <f>'Back Data'!V13</f>
        <v>6458</v>
      </c>
      <c r="S44" s="33">
        <f>'Back Data'!W13</f>
        <v>50406</v>
      </c>
      <c r="T44" s="33">
        <f>'Back Data'!X13</f>
        <v>42022</v>
      </c>
      <c r="U44" s="33">
        <f>'Back Data'!Y13</f>
        <v>1073</v>
      </c>
      <c r="V44" s="33">
        <f>'Back Data'!Z13</f>
        <v>43095</v>
      </c>
      <c r="W44" s="34">
        <f t="shared" si="127"/>
        <v>95.6</v>
      </c>
      <c r="X44" s="34">
        <f t="shared" si="99"/>
        <v>16.6</v>
      </c>
      <c r="Y44" s="34">
        <f t="shared" si="100"/>
        <v>85.5</v>
      </c>
      <c r="Z44" s="35"/>
      <c r="AA44" s="31" t="s">
        <v>20</v>
      </c>
      <c r="AB44" s="32"/>
      <c r="AC44" s="33">
        <f>'Back Data'!AG13</f>
        <v>6892</v>
      </c>
      <c r="AD44" s="33">
        <f>'Back Data'!AH13</f>
        <v>0</v>
      </c>
      <c r="AE44" s="33">
        <f>'Back Data'!AI13</f>
        <v>6892</v>
      </c>
      <c r="AF44" s="33">
        <f>'Back Data'!AJ13</f>
        <v>6892</v>
      </c>
      <c r="AG44" s="33">
        <f>'Back Data'!AK13</f>
        <v>0</v>
      </c>
      <c r="AH44" s="33">
        <f>'Back Data'!AL13</f>
        <v>6892</v>
      </c>
      <c r="AI44" s="34">
        <f t="shared" si="128"/>
        <v>100</v>
      </c>
      <c r="AJ44" s="34">
        <f t="shared" si="101"/>
        <v>0</v>
      </c>
      <c r="AK44" s="34">
        <f t="shared" si="102"/>
        <v>100</v>
      </c>
      <c r="AL44" s="35"/>
      <c r="AM44" s="31" t="s">
        <v>20</v>
      </c>
      <c r="AN44" s="32"/>
      <c r="AO44" s="33">
        <f>'Back Data'!AS13</f>
        <v>111501</v>
      </c>
      <c r="AP44" s="33">
        <f>'Back Data'!AT13</f>
        <v>1854</v>
      </c>
      <c r="AQ44" s="33">
        <f>'Back Data'!AU13</f>
        <v>113355</v>
      </c>
      <c r="AR44" s="33">
        <f>'Back Data'!AV13</f>
        <v>113211</v>
      </c>
      <c r="AS44" s="33">
        <f>'Back Data'!AW13</f>
        <v>54</v>
      </c>
      <c r="AT44" s="33">
        <f>'Back Data'!AX13</f>
        <v>113265</v>
      </c>
      <c r="AU44" s="34">
        <f t="shared" si="129"/>
        <v>101.5</v>
      </c>
      <c r="AV44" s="34">
        <f t="shared" si="103"/>
        <v>2.9</v>
      </c>
      <c r="AW44" s="34">
        <f t="shared" si="104"/>
        <v>99.9</v>
      </c>
      <c r="AX44" s="35"/>
      <c r="AY44" s="31" t="s">
        <v>20</v>
      </c>
      <c r="AZ44" s="32"/>
      <c r="BA44" s="33">
        <f>'Back Data'!BE13</f>
        <v>1545425</v>
      </c>
      <c r="BB44" s="33">
        <f>'Back Data'!BF13</f>
        <v>308761</v>
      </c>
      <c r="BC44" s="33">
        <f>'Back Data'!BG13</f>
        <v>1854186</v>
      </c>
      <c r="BD44" s="33">
        <f>'Back Data'!BH13</f>
        <v>1491908</v>
      </c>
      <c r="BE44" s="33">
        <f>'Back Data'!BI13</f>
        <v>43504</v>
      </c>
      <c r="BF44" s="33">
        <f>'Back Data'!BJ13</f>
        <v>1535412</v>
      </c>
      <c r="BG44" s="34">
        <f t="shared" si="130"/>
        <v>96.5</v>
      </c>
      <c r="BH44" s="34">
        <f t="shared" si="105"/>
        <v>14.1</v>
      </c>
      <c r="BI44" s="34">
        <f t="shared" si="106"/>
        <v>82.8</v>
      </c>
      <c r="BJ44" s="35"/>
      <c r="BK44" s="31" t="s">
        <v>20</v>
      </c>
      <c r="BL44" s="32"/>
      <c r="BM44" s="33">
        <f>'Back Data'!BQ13</f>
        <v>763880</v>
      </c>
      <c r="BN44" s="33">
        <f>'Back Data'!BR13</f>
        <v>152615</v>
      </c>
      <c r="BO44" s="33">
        <f>'Back Data'!BS13</f>
        <v>916495</v>
      </c>
      <c r="BP44" s="33">
        <f>'Back Data'!BT13</f>
        <v>737427</v>
      </c>
      <c r="BQ44" s="33">
        <f>'Back Data'!BU13</f>
        <v>21503</v>
      </c>
      <c r="BR44" s="33">
        <f>'Back Data'!BV13</f>
        <v>758930</v>
      </c>
      <c r="BS44" s="34">
        <f t="shared" si="131"/>
        <v>96.5</v>
      </c>
      <c r="BT44" s="34">
        <f t="shared" si="107"/>
        <v>14.1</v>
      </c>
      <c r="BU44" s="34">
        <f t="shared" si="108"/>
        <v>82.8</v>
      </c>
      <c r="BV44" s="35"/>
      <c r="BW44" s="31" t="s">
        <v>20</v>
      </c>
      <c r="BX44" s="32"/>
      <c r="BY44" s="33">
        <f>'Back Data'!CC13</f>
        <v>1567</v>
      </c>
      <c r="BZ44" s="33">
        <f>'Back Data'!CD13</f>
        <v>0</v>
      </c>
      <c r="CA44" s="33">
        <f>'Back Data'!CE13</f>
        <v>1567</v>
      </c>
      <c r="CB44" s="33">
        <f>'Back Data'!CF13</f>
        <v>1567</v>
      </c>
      <c r="CC44" s="33">
        <f>'Back Data'!CG13</f>
        <v>0</v>
      </c>
      <c r="CD44" s="33">
        <f>'Back Data'!CH13</f>
        <v>1567</v>
      </c>
      <c r="CE44" s="34">
        <f t="shared" si="132"/>
        <v>100</v>
      </c>
      <c r="CF44" s="34">
        <f t="shared" si="109"/>
        <v>0</v>
      </c>
      <c r="CG44" s="34">
        <f t="shared" si="110"/>
        <v>100</v>
      </c>
      <c r="CH44" s="35"/>
      <c r="CI44" s="31" t="s">
        <v>20</v>
      </c>
      <c r="CJ44" s="32"/>
      <c r="CK44" s="33">
        <f>'Back Data'!CO13</f>
        <v>0</v>
      </c>
      <c r="CL44" s="33">
        <f>'Back Data'!CP13</f>
        <v>0</v>
      </c>
      <c r="CM44" s="33">
        <f>'Back Data'!CQ13</f>
        <v>0</v>
      </c>
      <c r="CN44" s="33">
        <f>'Back Data'!CR13</f>
        <v>0</v>
      </c>
      <c r="CO44" s="33">
        <f>'Back Data'!CS13</f>
        <v>0</v>
      </c>
      <c r="CP44" s="33">
        <f>'Back Data'!CT13</f>
        <v>0</v>
      </c>
      <c r="CQ44" s="34">
        <f t="shared" si="133"/>
        <v>0</v>
      </c>
      <c r="CR44" s="34">
        <f t="shared" si="111"/>
        <v>0</v>
      </c>
      <c r="CS44" s="34">
        <f t="shared" si="112"/>
        <v>0</v>
      </c>
      <c r="CT44" s="35"/>
      <c r="CU44" s="31" t="s">
        <v>20</v>
      </c>
      <c r="CV44" s="32"/>
      <c r="CW44" s="33">
        <f>'Back Data'!DA13</f>
        <v>198173</v>
      </c>
      <c r="CX44" s="33">
        <f>'Back Data'!DB13</f>
        <v>0</v>
      </c>
      <c r="CY44" s="33">
        <f>'Back Data'!DC13</f>
        <v>198173</v>
      </c>
      <c r="CZ44" s="33">
        <f>'Back Data'!DD13</f>
        <v>198173</v>
      </c>
      <c r="DA44" s="33">
        <f>'Back Data'!DE13</f>
        <v>0</v>
      </c>
      <c r="DB44" s="33">
        <f>'Back Data'!DF13</f>
        <v>198173</v>
      </c>
      <c r="DC44" s="34">
        <f t="shared" si="134"/>
        <v>100</v>
      </c>
      <c r="DD44" s="34">
        <f t="shared" si="113"/>
        <v>0</v>
      </c>
      <c r="DE44" s="34">
        <f t="shared" si="114"/>
        <v>100</v>
      </c>
      <c r="DF44" s="35"/>
      <c r="DG44" s="31" t="s">
        <v>20</v>
      </c>
      <c r="DH44" s="32"/>
      <c r="DI44" s="33">
        <f>'Back Data'!DM13</f>
        <v>0</v>
      </c>
      <c r="DJ44" s="33">
        <f>'Back Data'!DN13</f>
        <v>0</v>
      </c>
      <c r="DK44" s="33">
        <f>'Back Data'!DO13</f>
        <v>0</v>
      </c>
      <c r="DL44" s="33">
        <f>'Back Data'!DP13</f>
        <v>0</v>
      </c>
      <c r="DM44" s="33">
        <f>'Back Data'!DQ13</f>
        <v>0</v>
      </c>
      <c r="DN44" s="33">
        <f>'Back Data'!DR13</f>
        <v>0</v>
      </c>
      <c r="DO44" s="34">
        <f t="shared" si="135"/>
        <v>0</v>
      </c>
      <c r="DP44" s="34">
        <f t="shared" si="115"/>
        <v>0</v>
      </c>
      <c r="DQ44" s="34">
        <f t="shared" si="116"/>
        <v>0</v>
      </c>
      <c r="DR44" s="35"/>
      <c r="DS44" s="31" t="s">
        <v>20</v>
      </c>
      <c r="DT44" s="32"/>
      <c r="DU44" s="33">
        <f>'Back Data'!DY13</f>
        <v>0</v>
      </c>
      <c r="DV44" s="33">
        <f>'Back Data'!DZ13</f>
        <v>0</v>
      </c>
      <c r="DW44" s="33">
        <f>'Back Data'!EA13</f>
        <v>0</v>
      </c>
      <c r="DX44" s="33">
        <f>'Back Data'!EB13</f>
        <v>0</v>
      </c>
      <c r="DY44" s="33">
        <f>'Back Data'!EC13</f>
        <v>0</v>
      </c>
      <c r="DZ44" s="33">
        <f>'Back Data'!ED13</f>
        <v>0</v>
      </c>
      <c r="EA44" s="34">
        <f t="shared" si="136"/>
        <v>0</v>
      </c>
      <c r="EB44" s="34">
        <f t="shared" si="117"/>
        <v>0</v>
      </c>
      <c r="EC44" s="34">
        <f t="shared" si="118"/>
        <v>0</v>
      </c>
      <c r="ED44" s="35"/>
      <c r="EE44" s="31" t="s">
        <v>20</v>
      </c>
      <c r="EF44" s="32"/>
      <c r="EG44" s="33">
        <f>'Back Data'!FC13</f>
        <v>1223</v>
      </c>
      <c r="EH44" s="33">
        <f>'Back Data'!FD13</f>
        <v>0</v>
      </c>
      <c r="EI44" s="33">
        <f>'Back Data'!FE13</f>
        <v>1223</v>
      </c>
      <c r="EJ44" s="33">
        <f>'Back Data'!FF13</f>
        <v>1223</v>
      </c>
      <c r="EK44" s="33">
        <f>'Back Data'!FG13</f>
        <v>0</v>
      </c>
      <c r="EL44" s="33">
        <f>'Back Data'!FH13</f>
        <v>1223</v>
      </c>
      <c r="EM44" s="34">
        <f t="shared" si="137"/>
        <v>100</v>
      </c>
      <c r="EN44" s="34">
        <f t="shared" si="119"/>
        <v>0</v>
      </c>
      <c r="EO44" s="34">
        <f t="shared" si="120"/>
        <v>100</v>
      </c>
      <c r="EP44" s="35"/>
      <c r="EQ44" s="31" t="s">
        <v>20</v>
      </c>
      <c r="ER44" s="32"/>
      <c r="ES44" s="33">
        <f>'Back Data'!FO13</f>
        <v>0</v>
      </c>
      <c r="ET44" s="33">
        <f>'Back Data'!FP13</f>
        <v>0</v>
      </c>
      <c r="EU44" s="33">
        <f>'Back Data'!FQ13</f>
        <v>0</v>
      </c>
      <c r="EV44" s="33">
        <f>'Back Data'!FR13</f>
        <v>0</v>
      </c>
      <c r="EW44" s="33">
        <f>'Back Data'!FS13</f>
        <v>0</v>
      </c>
      <c r="EX44" s="33">
        <f>'Back Data'!FT13</f>
        <v>0</v>
      </c>
      <c r="EY44" s="34">
        <f t="shared" si="138"/>
        <v>0</v>
      </c>
      <c r="EZ44" s="34">
        <f t="shared" si="121"/>
        <v>0</v>
      </c>
      <c r="FA44" s="34">
        <f t="shared" si="122"/>
        <v>0</v>
      </c>
      <c r="FB44" s="35"/>
      <c r="FC44" s="31" t="s">
        <v>20</v>
      </c>
      <c r="FD44" s="32"/>
      <c r="FE44" s="33">
        <f>'Back Data'!GA13</f>
        <v>0</v>
      </c>
      <c r="FF44" s="33">
        <f>'Back Data'!GB13</f>
        <v>0</v>
      </c>
      <c r="FG44" s="33">
        <f>'Back Data'!GC13</f>
        <v>0</v>
      </c>
      <c r="FH44" s="33">
        <f>'Back Data'!GD13</f>
        <v>0</v>
      </c>
      <c r="FI44" s="33">
        <f>'Back Data'!GE13</f>
        <v>0</v>
      </c>
      <c r="FJ44" s="33">
        <f>'Back Data'!GF13</f>
        <v>0</v>
      </c>
      <c r="FK44" s="34">
        <f t="shared" si="139"/>
        <v>0</v>
      </c>
      <c r="FL44" s="34">
        <f t="shared" si="123"/>
        <v>0</v>
      </c>
      <c r="FM44" s="34">
        <f t="shared" si="124"/>
        <v>0</v>
      </c>
      <c r="FN44" s="35"/>
      <c r="FO44" s="31" t="s">
        <v>20</v>
      </c>
      <c r="FP44" s="32"/>
      <c r="FQ44" s="33">
        <f>'Back Data'!HK13</f>
        <v>2934751</v>
      </c>
      <c r="FR44" s="33">
        <f>'Back Data'!HL13</f>
        <v>463842</v>
      </c>
      <c r="FS44" s="33">
        <f>'Back Data'!HM13</f>
        <v>3398593</v>
      </c>
      <c r="FT44" s="33">
        <f>'Back Data'!HN13</f>
        <v>2838960</v>
      </c>
      <c r="FU44" s="33">
        <f>'Back Data'!HO13</f>
        <v>69451</v>
      </c>
      <c r="FV44" s="33">
        <f>'Back Data'!HP13</f>
        <v>2908411</v>
      </c>
      <c r="FW44" s="34">
        <f t="shared" si="140"/>
        <v>96.7</v>
      </c>
      <c r="FX44" s="34">
        <f t="shared" si="125"/>
        <v>15</v>
      </c>
      <c r="FY44" s="34">
        <f t="shared" si="126"/>
        <v>85.6</v>
      </c>
      <c r="FZ44" s="13"/>
      <c r="GA44" s="27"/>
      <c r="GB44" s="13"/>
      <c r="GC44" s="28"/>
      <c r="GD44" s="28"/>
      <c r="GE44" s="28"/>
      <c r="GF44" s="28"/>
      <c r="GG44" s="28"/>
      <c r="GH44" s="28"/>
      <c r="GI44" s="29"/>
      <c r="GJ44" s="29"/>
      <c r="GK44" s="29"/>
    </row>
    <row r="45" spans="2:193" ht="19.5" customHeight="1">
      <c r="B45" s="40"/>
      <c r="C45" s="36" t="s">
        <v>22</v>
      </c>
      <c r="D45" s="37"/>
      <c r="E45" s="38">
        <f>'Back Data'!I14</f>
        <v>5828118</v>
      </c>
      <c r="F45" s="38">
        <f>'Back Data'!J14</f>
        <v>286654</v>
      </c>
      <c r="G45" s="38">
        <f>'Back Data'!K14</f>
        <v>6114772</v>
      </c>
      <c r="H45" s="38">
        <f>'Back Data'!L14</f>
        <v>5784507</v>
      </c>
      <c r="I45" s="38">
        <f>'Back Data'!M14</f>
        <v>61579</v>
      </c>
      <c r="J45" s="38">
        <f>'Back Data'!N14</f>
        <v>5846086</v>
      </c>
      <c r="K45" s="39">
        <f t="shared" si="96"/>
        <v>99.3</v>
      </c>
      <c r="L45" s="39">
        <f t="shared" si="97"/>
        <v>21.5</v>
      </c>
      <c r="M45" s="39">
        <f t="shared" si="98"/>
        <v>95.6</v>
      </c>
      <c r="N45" s="40"/>
      <c r="O45" s="36" t="s">
        <v>22</v>
      </c>
      <c r="P45" s="37"/>
      <c r="Q45" s="38">
        <f>'Back Data'!U14</f>
        <v>84880</v>
      </c>
      <c r="R45" s="38">
        <f>'Back Data'!V14</f>
        <v>4138</v>
      </c>
      <c r="S45" s="38">
        <f>'Back Data'!W14</f>
        <v>89018</v>
      </c>
      <c r="T45" s="38">
        <f>'Back Data'!X14</f>
        <v>84334</v>
      </c>
      <c r="U45" s="38">
        <f>'Back Data'!Y14</f>
        <v>1075</v>
      </c>
      <c r="V45" s="38">
        <f>'Back Data'!Z14</f>
        <v>85409</v>
      </c>
      <c r="W45" s="39">
        <f t="shared" si="127"/>
        <v>99.4</v>
      </c>
      <c r="X45" s="39">
        <f t="shared" si="99"/>
        <v>26</v>
      </c>
      <c r="Y45" s="39">
        <f t="shared" si="100"/>
        <v>95.9</v>
      </c>
      <c r="Z45" s="40"/>
      <c r="AA45" s="36" t="s">
        <v>22</v>
      </c>
      <c r="AB45" s="37"/>
      <c r="AC45" s="38">
        <f>'Back Data'!AG14</f>
        <v>20852</v>
      </c>
      <c r="AD45" s="38">
        <f>'Back Data'!AH14</f>
        <v>0</v>
      </c>
      <c r="AE45" s="38">
        <f>'Back Data'!AI14</f>
        <v>20852</v>
      </c>
      <c r="AF45" s="38">
        <f>'Back Data'!AJ14</f>
        <v>20852</v>
      </c>
      <c r="AG45" s="38">
        <f>'Back Data'!AK14</f>
        <v>0</v>
      </c>
      <c r="AH45" s="38">
        <f>'Back Data'!AL14</f>
        <v>20852</v>
      </c>
      <c r="AI45" s="39">
        <f t="shared" si="128"/>
        <v>100</v>
      </c>
      <c r="AJ45" s="39">
        <f t="shared" si="101"/>
        <v>0</v>
      </c>
      <c r="AK45" s="39">
        <f t="shared" si="102"/>
        <v>100</v>
      </c>
      <c r="AL45" s="40"/>
      <c r="AM45" s="36" t="s">
        <v>22</v>
      </c>
      <c r="AN45" s="37"/>
      <c r="AO45" s="38">
        <f>'Back Data'!AS14</f>
        <v>568695</v>
      </c>
      <c r="AP45" s="38">
        <f>'Back Data'!AT14</f>
        <v>381</v>
      </c>
      <c r="AQ45" s="38">
        <f>'Back Data'!AU14</f>
        <v>569076</v>
      </c>
      <c r="AR45" s="38">
        <f>'Back Data'!AV14</f>
        <v>568691</v>
      </c>
      <c r="AS45" s="38">
        <f>'Back Data'!AW14</f>
        <v>181</v>
      </c>
      <c r="AT45" s="38">
        <f>'Back Data'!AX14</f>
        <v>568872</v>
      </c>
      <c r="AU45" s="39">
        <f t="shared" si="129"/>
        <v>100</v>
      </c>
      <c r="AV45" s="39">
        <f t="shared" si="103"/>
        <v>47.5</v>
      </c>
      <c r="AW45" s="39">
        <f t="shared" si="104"/>
        <v>100</v>
      </c>
      <c r="AX45" s="40"/>
      <c r="AY45" s="36" t="s">
        <v>22</v>
      </c>
      <c r="AZ45" s="37"/>
      <c r="BA45" s="38">
        <f>'Back Data'!BE14</f>
        <v>2491430</v>
      </c>
      <c r="BB45" s="38">
        <f>'Back Data'!BF14</f>
        <v>163857</v>
      </c>
      <c r="BC45" s="38">
        <f>'Back Data'!BG14</f>
        <v>2655287</v>
      </c>
      <c r="BD45" s="38">
        <f>'Back Data'!BH14</f>
        <v>2465503</v>
      </c>
      <c r="BE45" s="38">
        <f>'Back Data'!BI14</f>
        <v>31059</v>
      </c>
      <c r="BF45" s="38">
        <f>'Back Data'!BJ14</f>
        <v>2496562</v>
      </c>
      <c r="BG45" s="39">
        <f t="shared" si="130"/>
        <v>99</v>
      </c>
      <c r="BH45" s="39">
        <f t="shared" si="105"/>
        <v>19</v>
      </c>
      <c r="BI45" s="39">
        <f t="shared" si="106"/>
        <v>94</v>
      </c>
      <c r="BJ45" s="40"/>
      <c r="BK45" s="36" t="s">
        <v>22</v>
      </c>
      <c r="BL45" s="37"/>
      <c r="BM45" s="38">
        <f>'Back Data'!BQ14</f>
        <v>1327103</v>
      </c>
      <c r="BN45" s="38">
        <f>'Back Data'!BR14</f>
        <v>94017</v>
      </c>
      <c r="BO45" s="38">
        <f>'Back Data'!BS14</f>
        <v>1421120</v>
      </c>
      <c r="BP45" s="38">
        <f>'Back Data'!BT14</f>
        <v>1313292</v>
      </c>
      <c r="BQ45" s="38">
        <f>'Back Data'!BU14</f>
        <v>17821</v>
      </c>
      <c r="BR45" s="38">
        <f>'Back Data'!BV14</f>
        <v>1331113</v>
      </c>
      <c r="BS45" s="39">
        <f t="shared" si="131"/>
        <v>99</v>
      </c>
      <c r="BT45" s="39">
        <f t="shared" si="107"/>
        <v>19</v>
      </c>
      <c r="BU45" s="39">
        <f t="shared" si="108"/>
        <v>93.7</v>
      </c>
      <c r="BV45" s="40"/>
      <c r="BW45" s="36" t="s">
        <v>22</v>
      </c>
      <c r="BX45" s="37"/>
      <c r="BY45" s="38">
        <f>'Back Data'!CC14</f>
        <v>8827</v>
      </c>
      <c r="BZ45" s="38">
        <f>'Back Data'!CD14</f>
        <v>0</v>
      </c>
      <c r="CA45" s="38">
        <f>'Back Data'!CE14</f>
        <v>8827</v>
      </c>
      <c r="CB45" s="38">
        <f>'Back Data'!CF14</f>
        <v>8827</v>
      </c>
      <c r="CC45" s="38">
        <f>'Back Data'!CG14</f>
        <v>0</v>
      </c>
      <c r="CD45" s="38">
        <f>'Back Data'!CH14</f>
        <v>8827</v>
      </c>
      <c r="CE45" s="39">
        <f t="shared" si="132"/>
        <v>100</v>
      </c>
      <c r="CF45" s="39">
        <f t="shared" si="109"/>
        <v>0</v>
      </c>
      <c r="CG45" s="39">
        <f t="shared" si="110"/>
        <v>100</v>
      </c>
      <c r="CH45" s="40"/>
      <c r="CI45" s="36" t="s">
        <v>22</v>
      </c>
      <c r="CJ45" s="37"/>
      <c r="CK45" s="38">
        <f>'Back Data'!CO14</f>
        <v>0</v>
      </c>
      <c r="CL45" s="38">
        <f>'Back Data'!CP14</f>
        <v>0</v>
      </c>
      <c r="CM45" s="38">
        <f>'Back Data'!CQ14</f>
        <v>0</v>
      </c>
      <c r="CN45" s="38">
        <f>'Back Data'!CR14</f>
        <v>0</v>
      </c>
      <c r="CO45" s="38">
        <f>'Back Data'!CS14</f>
        <v>0</v>
      </c>
      <c r="CP45" s="38">
        <f>'Back Data'!CT14</f>
        <v>0</v>
      </c>
      <c r="CQ45" s="39">
        <f t="shared" si="133"/>
        <v>0</v>
      </c>
      <c r="CR45" s="39">
        <f t="shared" si="111"/>
        <v>0</v>
      </c>
      <c r="CS45" s="39">
        <f t="shared" si="112"/>
        <v>0</v>
      </c>
      <c r="CT45" s="40"/>
      <c r="CU45" s="36" t="s">
        <v>22</v>
      </c>
      <c r="CV45" s="37"/>
      <c r="CW45" s="38">
        <f>'Back Data'!DA14</f>
        <v>411816</v>
      </c>
      <c r="CX45" s="38">
        <f>'Back Data'!DB14</f>
        <v>0</v>
      </c>
      <c r="CY45" s="38">
        <f>'Back Data'!DC14</f>
        <v>411816</v>
      </c>
      <c r="CZ45" s="38">
        <f>'Back Data'!DD14</f>
        <v>411816</v>
      </c>
      <c r="DA45" s="38">
        <f>'Back Data'!DE14</f>
        <v>0</v>
      </c>
      <c r="DB45" s="38">
        <f>'Back Data'!DF14</f>
        <v>411816</v>
      </c>
      <c r="DC45" s="39">
        <f t="shared" si="134"/>
        <v>100</v>
      </c>
      <c r="DD45" s="39">
        <f t="shared" si="113"/>
        <v>0</v>
      </c>
      <c r="DE45" s="39">
        <f t="shared" si="114"/>
        <v>100</v>
      </c>
      <c r="DF45" s="40"/>
      <c r="DG45" s="36" t="s">
        <v>22</v>
      </c>
      <c r="DH45" s="37"/>
      <c r="DI45" s="38">
        <f>'Back Data'!DM14</f>
        <v>0</v>
      </c>
      <c r="DJ45" s="38">
        <f>'Back Data'!DN14</f>
        <v>0</v>
      </c>
      <c r="DK45" s="38">
        <f>'Back Data'!DO14</f>
        <v>0</v>
      </c>
      <c r="DL45" s="38">
        <f>'Back Data'!DP14</f>
        <v>0</v>
      </c>
      <c r="DM45" s="38">
        <f>'Back Data'!DQ14</f>
        <v>0</v>
      </c>
      <c r="DN45" s="38">
        <f>'Back Data'!DR14</f>
        <v>0</v>
      </c>
      <c r="DO45" s="39">
        <f t="shared" si="135"/>
        <v>0</v>
      </c>
      <c r="DP45" s="39">
        <f t="shared" si="115"/>
        <v>0</v>
      </c>
      <c r="DQ45" s="39">
        <f t="shared" si="116"/>
        <v>0</v>
      </c>
      <c r="DR45" s="40"/>
      <c r="DS45" s="36" t="s">
        <v>22</v>
      </c>
      <c r="DT45" s="37"/>
      <c r="DU45" s="38">
        <f>'Back Data'!DY14</f>
        <v>0</v>
      </c>
      <c r="DV45" s="38">
        <f>'Back Data'!DZ14</f>
        <v>0</v>
      </c>
      <c r="DW45" s="38">
        <f>'Back Data'!EA14</f>
        <v>0</v>
      </c>
      <c r="DX45" s="38">
        <f>'Back Data'!EB14</f>
        <v>0</v>
      </c>
      <c r="DY45" s="38">
        <f>'Back Data'!EC14</f>
        <v>0</v>
      </c>
      <c r="DZ45" s="38">
        <f>'Back Data'!ED14</f>
        <v>0</v>
      </c>
      <c r="EA45" s="39">
        <f t="shared" si="136"/>
        <v>0</v>
      </c>
      <c r="EB45" s="39">
        <f t="shared" si="117"/>
        <v>0</v>
      </c>
      <c r="EC45" s="39">
        <f t="shared" si="118"/>
        <v>0</v>
      </c>
      <c r="ED45" s="40"/>
      <c r="EE45" s="36" t="s">
        <v>22</v>
      </c>
      <c r="EF45" s="37"/>
      <c r="EG45" s="38">
        <f>'Back Data'!FC14</f>
        <v>2720</v>
      </c>
      <c r="EH45" s="38">
        <f>'Back Data'!FD14</f>
        <v>0</v>
      </c>
      <c r="EI45" s="38">
        <f>'Back Data'!FE14</f>
        <v>2720</v>
      </c>
      <c r="EJ45" s="38">
        <f>'Back Data'!FF14</f>
        <v>2720</v>
      </c>
      <c r="EK45" s="38">
        <f>'Back Data'!FG14</f>
        <v>0</v>
      </c>
      <c r="EL45" s="38">
        <f>'Back Data'!FH14</f>
        <v>2720</v>
      </c>
      <c r="EM45" s="39">
        <f t="shared" si="137"/>
        <v>100</v>
      </c>
      <c r="EN45" s="39">
        <f t="shared" si="119"/>
        <v>0</v>
      </c>
      <c r="EO45" s="39">
        <f t="shared" si="120"/>
        <v>100</v>
      </c>
      <c r="EP45" s="40"/>
      <c r="EQ45" s="36" t="s">
        <v>22</v>
      </c>
      <c r="ER45" s="37"/>
      <c r="ES45" s="38">
        <f>'Back Data'!FO14</f>
        <v>140605</v>
      </c>
      <c r="ET45" s="38">
        <f>'Back Data'!FP14</f>
        <v>9823</v>
      </c>
      <c r="EU45" s="38">
        <f>'Back Data'!FQ14</f>
        <v>150428</v>
      </c>
      <c r="EV45" s="38">
        <f>'Back Data'!FR14</f>
        <v>139140</v>
      </c>
      <c r="EW45" s="38">
        <f>'Back Data'!FS14</f>
        <v>1866</v>
      </c>
      <c r="EX45" s="38">
        <f>'Back Data'!FT14</f>
        <v>141006</v>
      </c>
      <c r="EY45" s="39">
        <f t="shared" si="138"/>
        <v>99</v>
      </c>
      <c r="EZ45" s="39">
        <f t="shared" si="121"/>
        <v>19</v>
      </c>
      <c r="FA45" s="39">
        <f t="shared" si="122"/>
        <v>93.7</v>
      </c>
      <c r="FB45" s="40"/>
      <c r="FC45" s="36" t="s">
        <v>22</v>
      </c>
      <c r="FD45" s="37"/>
      <c r="FE45" s="38">
        <f>'Back Data'!GA14</f>
        <v>82036</v>
      </c>
      <c r="FF45" s="38">
        <f>'Back Data'!GB14</f>
        <v>5744</v>
      </c>
      <c r="FG45" s="38">
        <f>'Back Data'!GC14</f>
        <v>87780</v>
      </c>
      <c r="FH45" s="38">
        <f>'Back Data'!GD14</f>
        <v>81181</v>
      </c>
      <c r="FI45" s="38">
        <f>'Back Data'!GE14</f>
        <v>1091</v>
      </c>
      <c r="FJ45" s="38">
        <f>'Back Data'!GF14</f>
        <v>82272</v>
      </c>
      <c r="FK45" s="39">
        <f t="shared" si="139"/>
        <v>99</v>
      </c>
      <c r="FL45" s="39">
        <f t="shared" si="123"/>
        <v>19</v>
      </c>
      <c r="FM45" s="39">
        <f t="shared" si="124"/>
        <v>93.7</v>
      </c>
      <c r="FN45" s="40"/>
      <c r="FO45" s="36" t="s">
        <v>22</v>
      </c>
      <c r="FP45" s="37"/>
      <c r="FQ45" s="38">
        <f>'Back Data'!HK14</f>
        <v>5971443</v>
      </c>
      <c r="FR45" s="38">
        <f>'Back Data'!HL14</f>
        <v>296477</v>
      </c>
      <c r="FS45" s="38">
        <f>'Back Data'!HM14</f>
        <v>6267920</v>
      </c>
      <c r="FT45" s="38">
        <f>'Back Data'!HN14</f>
        <v>5926367</v>
      </c>
      <c r="FU45" s="38">
        <f>'Back Data'!HO14</f>
        <v>63445</v>
      </c>
      <c r="FV45" s="38">
        <f>'Back Data'!HP14</f>
        <v>5989812</v>
      </c>
      <c r="FW45" s="39">
        <f t="shared" si="140"/>
        <v>99.2</v>
      </c>
      <c r="FX45" s="39">
        <f t="shared" si="125"/>
        <v>21.4</v>
      </c>
      <c r="FY45" s="39">
        <f t="shared" si="126"/>
        <v>95.6</v>
      </c>
      <c r="FZ45" s="13"/>
      <c r="GA45" s="27"/>
      <c r="GB45" s="13"/>
      <c r="GC45" s="28"/>
      <c r="GD45" s="28"/>
      <c r="GE45" s="28"/>
      <c r="GF45" s="28"/>
      <c r="GG45" s="28"/>
      <c r="GH45" s="28"/>
      <c r="GI45" s="29"/>
      <c r="GJ45" s="29"/>
      <c r="GK45" s="29"/>
    </row>
    <row r="46" spans="2:193" ht="19.5" customHeight="1">
      <c r="B46" s="45"/>
      <c r="C46" s="41" t="s">
        <v>23</v>
      </c>
      <c r="D46" s="42"/>
      <c r="E46" s="43">
        <f>'Back Data'!I15</f>
        <v>3103764</v>
      </c>
      <c r="F46" s="43">
        <f>'Back Data'!J15</f>
        <v>231019</v>
      </c>
      <c r="G46" s="43">
        <f>'Back Data'!K15</f>
        <v>3334783</v>
      </c>
      <c r="H46" s="43">
        <f>'Back Data'!L15</f>
        <v>3040990</v>
      </c>
      <c r="I46" s="43">
        <f>'Back Data'!M15</f>
        <v>42492</v>
      </c>
      <c r="J46" s="43">
        <f>'Back Data'!N15</f>
        <v>3083482</v>
      </c>
      <c r="K46" s="44">
        <f t="shared" si="96"/>
        <v>98</v>
      </c>
      <c r="L46" s="44">
        <f t="shared" si="97"/>
        <v>18.4</v>
      </c>
      <c r="M46" s="44">
        <f t="shared" si="98"/>
        <v>92.5</v>
      </c>
      <c r="N46" s="45"/>
      <c r="O46" s="41" t="s">
        <v>23</v>
      </c>
      <c r="P46" s="42"/>
      <c r="Q46" s="43">
        <f>'Back Data'!U15</f>
        <v>52889</v>
      </c>
      <c r="R46" s="43">
        <f>'Back Data'!V15</f>
        <v>4074</v>
      </c>
      <c r="S46" s="43">
        <f>'Back Data'!W15</f>
        <v>56963</v>
      </c>
      <c r="T46" s="43">
        <f>'Back Data'!X15</f>
        <v>51940</v>
      </c>
      <c r="U46" s="43">
        <f>'Back Data'!Y15</f>
        <v>838</v>
      </c>
      <c r="V46" s="43">
        <f>'Back Data'!Z15</f>
        <v>52778</v>
      </c>
      <c r="W46" s="44">
        <f t="shared" si="127"/>
        <v>98.2</v>
      </c>
      <c r="X46" s="44">
        <f t="shared" si="99"/>
        <v>20.6</v>
      </c>
      <c r="Y46" s="44">
        <f t="shared" si="100"/>
        <v>92.7</v>
      </c>
      <c r="Z46" s="45"/>
      <c r="AA46" s="41" t="s">
        <v>23</v>
      </c>
      <c r="AB46" s="42"/>
      <c r="AC46" s="43">
        <f>'Back Data'!AG15</f>
        <v>14003</v>
      </c>
      <c r="AD46" s="43">
        <f>'Back Data'!AH15</f>
        <v>0</v>
      </c>
      <c r="AE46" s="43">
        <f>'Back Data'!AI15</f>
        <v>14003</v>
      </c>
      <c r="AF46" s="43">
        <f>'Back Data'!AJ15</f>
        <v>14003</v>
      </c>
      <c r="AG46" s="43">
        <f>'Back Data'!AK15</f>
        <v>0</v>
      </c>
      <c r="AH46" s="43">
        <f>'Back Data'!AL15</f>
        <v>14003</v>
      </c>
      <c r="AI46" s="44">
        <f t="shared" si="128"/>
        <v>100</v>
      </c>
      <c r="AJ46" s="44">
        <f t="shared" si="101"/>
        <v>0</v>
      </c>
      <c r="AK46" s="44">
        <f t="shared" si="102"/>
        <v>100</v>
      </c>
      <c r="AL46" s="45"/>
      <c r="AM46" s="41" t="s">
        <v>23</v>
      </c>
      <c r="AN46" s="42"/>
      <c r="AO46" s="43">
        <f>'Back Data'!AS15</f>
        <v>112353</v>
      </c>
      <c r="AP46" s="43">
        <f>'Back Data'!AT15</f>
        <v>0</v>
      </c>
      <c r="AQ46" s="43">
        <f>'Back Data'!AU15</f>
        <v>112353</v>
      </c>
      <c r="AR46" s="43">
        <f>'Back Data'!AV15</f>
        <v>108187</v>
      </c>
      <c r="AS46" s="43">
        <f>'Back Data'!AW15</f>
        <v>0</v>
      </c>
      <c r="AT46" s="43">
        <f>'Back Data'!AX15</f>
        <v>108187</v>
      </c>
      <c r="AU46" s="44">
        <f t="shared" si="129"/>
        <v>96.3</v>
      </c>
      <c r="AV46" s="44">
        <f t="shared" si="103"/>
        <v>0</v>
      </c>
      <c r="AW46" s="44">
        <f t="shared" si="104"/>
        <v>96.3</v>
      </c>
      <c r="AX46" s="45"/>
      <c r="AY46" s="41" t="s">
        <v>23</v>
      </c>
      <c r="AZ46" s="42"/>
      <c r="BA46" s="43">
        <f>'Back Data'!BE15</f>
        <v>1419337</v>
      </c>
      <c r="BB46" s="43">
        <f>'Back Data'!BF15</f>
        <v>116879</v>
      </c>
      <c r="BC46" s="43">
        <f>'Back Data'!BG15</f>
        <v>1536216</v>
      </c>
      <c r="BD46" s="43">
        <f>'Back Data'!BH15</f>
        <v>1384935</v>
      </c>
      <c r="BE46" s="43">
        <f>'Back Data'!BI15</f>
        <v>19011</v>
      </c>
      <c r="BF46" s="43">
        <f>'Back Data'!BJ15</f>
        <v>1403946</v>
      </c>
      <c r="BG46" s="44">
        <f t="shared" si="130"/>
        <v>97.6</v>
      </c>
      <c r="BH46" s="44">
        <f t="shared" si="105"/>
        <v>16.3</v>
      </c>
      <c r="BI46" s="44">
        <f t="shared" si="106"/>
        <v>91.4</v>
      </c>
      <c r="BJ46" s="45"/>
      <c r="BK46" s="41" t="s">
        <v>23</v>
      </c>
      <c r="BL46" s="42"/>
      <c r="BM46" s="43">
        <f>'Back Data'!BQ15</f>
        <v>761865</v>
      </c>
      <c r="BN46" s="43">
        <f>'Back Data'!BR15</f>
        <v>62737</v>
      </c>
      <c r="BO46" s="43">
        <f>'Back Data'!BS15</f>
        <v>824602</v>
      </c>
      <c r="BP46" s="43">
        <f>'Back Data'!BT15</f>
        <v>743399</v>
      </c>
      <c r="BQ46" s="43">
        <f>'Back Data'!BU15</f>
        <v>10205</v>
      </c>
      <c r="BR46" s="43">
        <f>'Back Data'!BV15</f>
        <v>753604</v>
      </c>
      <c r="BS46" s="44">
        <f t="shared" si="131"/>
        <v>97.6</v>
      </c>
      <c r="BT46" s="44">
        <f t="shared" si="107"/>
        <v>16.3</v>
      </c>
      <c r="BU46" s="44">
        <f t="shared" si="108"/>
        <v>91.4</v>
      </c>
      <c r="BV46" s="45"/>
      <c r="BW46" s="41" t="s">
        <v>23</v>
      </c>
      <c r="BX46" s="42"/>
      <c r="BY46" s="43">
        <f>'Back Data'!CC15</f>
        <v>21464</v>
      </c>
      <c r="BZ46" s="43">
        <f>'Back Data'!CD15</f>
        <v>0</v>
      </c>
      <c r="CA46" s="43">
        <f>'Back Data'!CE15</f>
        <v>21464</v>
      </c>
      <c r="CB46" s="43">
        <f>'Back Data'!CF15</f>
        <v>21464</v>
      </c>
      <c r="CC46" s="43">
        <f>'Back Data'!CG15</f>
        <v>0</v>
      </c>
      <c r="CD46" s="43">
        <f>'Back Data'!CH15</f>
        <v>21464</v>
      </c>
      <c r="CE46" s="44">
        <f t="shared" si="132"/>
        <v>100</v>
      </c>
      <c r="CF46" s="44">
        <f t="shared" si="109"/>
        <v>0</v>
      </c>
      <c r="CG46" s="44">
        <f t="shared" si="110"/>
        <v>100</v>
      </c>
      <c r="CH46" s="45"/>
      <c r="CI46" s="41" t="s">
        <v>23</v>
      </c>
      <c r="CJ46" s="42"/>
      <c r="CK46" s="43">
        <f>'Back Data'!CO15</f>
        <v>0</v>
      </c>
      <c r="CL46" s="43">
        <f>'Back Data'!CP15</f>
        <v>0</v>
      </c>
      <c r="CM46" s="43">
        <f>'Back Data'!CQ15</f>
        <v>0</v>
      </c>
      <c r="CN46" s="43">
        <f>'Back Data'!CR15</f>
        <v>0</v>
      </c>
      <c r="CO46" s="43">
        <f>'Back Data'!CS15</f>
        <v>0</v>
      </c>
      <c r="CP46" s="43">
        <f>'Back Data'!CT15</f>
        <v>0</v>
      </c>
      <c r="CQ46" s="44">
        <f t="shared" si="133"/>
        <v>0</v>
      </c>
      <c r="CR46" s="44">
        <f t="shared" si="111"/>
        <v>0</v>
      </c>
      <c r="CS46" s="44">
        <f t="shared" si="112"/>
        <v>0</v>
      </c>
      <c r="CT46" s="45"/>
      <c r="CU46" s="41" t="s">
        <v>23</v>
      </c>
      <c r="CV46" s="42"/>
      <c r="CW46" s="43">
        <f>'Back Data'!DA15</f>
        <v>245749</v>
      </c>
      <c r="CX46" s="43">
        <f>'Back Data'!DB15</f>
        <v>0</v>
      </c>
      <c r="CY46" s="43">
        <f>'Back Data'!DC15</f>
        <v>245749</v>
      </c>
      <c r="CZ46" s="43">
        <f>'Back Data'!DD15</f>
        <v>245749</v>
      </c>
      <c r="DA46" s="43">
        <f>'Back Data'!DE15</f>
        <v>0</v>
      </c>
      <c r="DB46" s="43">
        <f>'Back Data'!DF15</f>
        <v>245749</v>
      </c>
      <c r="DC46" s="44">
        <f t="shared" si="134"/>
        <v>100</v>
      </c>
      <c r="DD46" s="44">
        <f t="shared" si="113"/>
        <v>0</v>
      </c>
      <c r="DE46" s="44">
        <f t="shared" si="114"/>
        <v>100</v>
      </c>
      <c r="DF46" s="45"/>
      <c r="DG46" s="41" t="s">
        <v>23</v>
      </c>
      <c r="DH46" s="42"/>
      <c r="DI46" s="43">
        <f>'Back Data'!DM15</f>
        <v>0</v>
      </c>
      <c r="DJ46" s="43">
        <f>'Back Data'!DN15</f>
        <v>0</v>
      </c>
      <c r="DK46" s="43">
        <f>'Back Data'!DO15</f>
        <v>0</v>
      </c>
      <c r="DL46" s="43">
        <f>'Back Data'!DP15</f>
        <v>0</v>
      </c>
      <c r="DM46" s="43">
        <f>'Back Data'!DQ15</f>
        <v>0</v>
      </c>
      <c r="DN46" s="43">
        <f>'Back Data'!DR15</f>
        <v>0</v>
      </c>
      <c r="DO46" s="44">
        <f t="shared" si="135"/>
        <v>0</v>
      </c>
      <c r="DP46" s="44">
        <f t="shared" si="115"/>
        <v>0</v>
      </c>
      <c r="DQ46" s="44">
        <f t="shared" si="116"/>
        <v>0</v>
      </c>
      <c r="DR46" s="45"/>
      <c r="DS46" s="41" t="s">
        <v>23</v>
      </c>
      <c r="DT46" s="42"/>
      <c r="DU46" s="43">
        <f>'Back Data'!DY15</f>
        <v>0</v>
      </c>
      <c r="DV46" s="43">
        <f>'Back Data'!DZ15</f>
        <v>0</v>
      </c>
      <c r="DW46" s="43">
        <f>'Back Data'!EA15</f>
        <v>0</v>
      </c>
      <c r="DX46" s="43">
        <f>'Back Data'!EB15</f>
        <v>0</v>
      </c>
      <c r="DY46" s="43">
        <f>'Back Data'!EC15</f>
        <v>0</v>
      </c>
      <c r="DZ46" s="43">
        <f>'Back Data'!ED15</f>
        <v>0</v>
      </c>
      <c r="EA46" s="44">
        <f t="shared" si="136"/>
        <v>0</v>
      </c>
      <c r="EB46" s="44">
        <f t="shared" si="117"/>
        <v>0</v>
      </c>
      <c r="EC46" s="44">
        <f t="shared" si="118"/>
        <v>0</v>
      </c>
      <c r="ED46" s="45"/>
      <c r="EE46" s="41" t="s">
        <v>23</v>
      </c>
      <c r="EF46" s="42"/>
      <c r="EG46" s="43">
        <f>'Back Data'!FC15</f>
        <v>0</v>
      </c>
      <c r="EH46" s="43">
        <f>'Back Data'!FD15</f>
        <v>0</v>
      </c>
      <c r="EI46" s="43">
        <f>'Back Data'!FE15</f>
        <v>0</v>
      </c>
      <c r="EJ46" s="43">
        <f>'Back Data'!FF15</f>
        <v>0</v>
      </c>
      <c r="EK46" s="43">
        <f>'Back Data'!FG15</f>
        <v>0</v>
      </c>
      <c r="EL46" s="43">
        <f>'Back Data'!FH15</f>
        <v>0</v>
      </c>
      <c r="EM46" s="44">
        <f t="shared" si="137"/>
        <v>0</v>
      </c>
      <c r="EN46" s="44">
        <f t="shared" si="119"/>
        <v>0</v>
      </c>
      <c r="EO46" s="44">
        <f t="shared" si="120"/>
        <v>0</v>
      </c>
      <c r="EP46" s="45"/>
      <c r="EQ46" s="41" t="s">
        <v>23</v>
      </c>
      <c r="ER46" s="42"/>
      <c r="ES46" s="43">
        <f>'Back Data'!FO15</f>
        <v>0</v>
      </c>
      <c r="ET46" s="43">
        <f>'Back Data'!FP15</f>
        <v>639</v>
      </c>
      <c r="EU46" s="43">
        <f>'Back Data'!FQ15</f>
        <v>639</v>
      </c>
      <c r="EV46" s="43">
        <f>'Back Data'!FR15</f>
        <v>0</v>
      </c>
      <c r="EW46" s="43">
        <f>'Back Data'!FS15</f>
        <v>470</v>
      </c>
      <c r="EX46" s="43">
        <f>'Back Data'!FT15</f>
        <v>470</v>
      </c>
      <c r="EY46" s="44">
        <f t="shared" si="138"/>
        <v>0</v>
      </c>
      <c r="EZ46" s="44">
        <f t="shared" si="121"/>
        <v>73.6</v>
      </c>
      <c r="FA46" s="44">
        <f t="shared" si="122"/>
        <v>73.6</v>
      </c>
      <c r="FB46" s="45"/>
      <c r="FC46" s="41" t="s">
        <v>23</v>
      </c>
      <c r="FD46" s="42"/>
      <c r="FE46" s="43">
        <f>'Back Data'!GA15</f>
        <v>0</v>
      </c>
      <c r="FF46" s="43">
        <f>'Back Data'!GB15</f>
        <v>426</v>
      </c>
      <c r="FG46" s="43">
        <f>'Back Data'!GC15</f>
        <v>426</v>
      </c>
      <c r="FH46" s="43">
        <f>'Back Data'!GD15</f>
        <v>0</v>
      </c>
      <c r="FI46" s="43">
        <f>'Back Data'!GE15</f>
        <v>313</v>
      </c>
      <c r="FJ46" s="43">
        <f>'Back Data'!GF15</f>
        <v>313</v>
      </c>
      <c r="FK46" s="44">
        <f t="shared" si="139"/>
        <v>0</v>
      </c>
      <c r="FL46" s="44">
        <f t="shared" si="123"/>
        <v>73.5</v>
      </c>
      <c r="FM46" s="44">
        <f t="shared" si="124"/>
        <v>73.5</v>
      </c>
      <c r="FN46" s="45"/>
      <c r="FO46" s="41" t="s">
        <v>23</v>
      </c>
      <c r="FP46" s="42"/>
      <c r="FQ46" s="43">
        <f>'Back Data'!HK15</f>
        <v>3103764</v>
      </c>
      <c r="FR46" s="43">
        <f>'Back Data'!HL15</f>
        <v>231658</v>
      </c>
      <c r="FS46" s="43">
        <f>'Back Data'!HM15</f>
        <v>3335422</v>
      </c>
      <c r="FT46" s="43">
        <f>'Back Data'!HN15</f>
        <v>3040990</v>
      </c>
      <c r="FU46" s="43">
        <f>'Back Data'!HO15</f>
        <v>42962</v>
      </c>
      <c r="FV46" s="43">
        <f>'Back Data'!HP15</f>
        <v>3083952</v>
      </c>
      <c r="FW46" s="44">
        <f t="shared" si="140"/>
        <v>98</v>
      </c>
      <c r="FX46" s="44">
        <f t="shared" si="125"/>
        <v>18.5</v>
      </c>
      <c r="FY46" s="44">
        <f t="shared" si="126"/>
        <v>92.5</v>
      </c>
      <c r="FZ46" s="13"/>
      <c r="GA46" s="27"/>
      <c r="GB46" s="13"/>
      <c r="GC46" s="28"/>
      <c r="GD46" s="28"/>
      <c r="GE46" s="28"/>
      <c r="GF46" s="28"/>
      <c r="GG46" s="28"/>
      <c r="GH46" s="28"/>
      <c r="GI46" s="29"/>
      <c r="GJ46" s="29"/>
      <c r="GK46" s="29"/>
    </row>
    <row r="47" spans="2:193" ht="19.5" customHeight="1">
      <c r="B47" s="35"/>
      <c r="C47" s="31" t="s">
        <v>90</v>
      </c>
      <c r="D47" s="32"/>
      <c r="E47" s="33">
        <f>'Back Data'!I16</f>
        <v>3847114</v>
      </c>
      <c r="F47" s="33">
        <f>'Back Data'!J16</f>
        <v>294971</v>
      </c>
      <c r="G47" s="33">
        <f>'Back Data'!K16</f>
        <v>4142085</v>
      </c>
      <c r="H47" s="33">
        <f>'Back Data'!L16</f>
        <v>3785624</v>
      </c>
      <c r="I47" s="33">
        <f>'Back Data'!M16</f>
        <v>66717</v>
      </c>
      <c r="J47" s="33">
        <f>'Back Data'!N16</f>
        <v>3852341</v>
      </c>
      <c r="K47" s="34">
        <f t="shared" si="96"/>
        <v>98.4</v>
      </c>
      <c r="L47" s="34">
        <f t="shared" si="97"/>
        <v>22.6</v>
      </c>
      <c r="M47" s="34">
        <f t="shared" si="98"/>
        <v>93</v>
      </c>
      <c r="N47" s="35"/>
      <c r="O47" s="31" t="s">
        <v>90</v>
      </c>
      <c r="P47" s="32"/>
      <c r="Q47" s="33">
        <f>'Back Data'!U16</f>
        <v>59084</v>
      </c>
      <c r="R47" s="33">
        <f>'Back Data'!V16</f>
        <v>5677</v>
      </c>
      <c r="S47" s="33">
        <f>'Back Data'!W16</f>
        <v>64761</v>
      </c>
      <c r="T47" s="33">
        <f>'Back Data'!X16</f>
        <v>57956</v>
      </c>
      <c r="U47" s="33">
        <f>'Back Data'!Y16</f>
        <v>1301</v>
      </c>
      <c r="V47" s="33">
        <f>'Back Data'!Z16</f>
        <v>59257</v>
      </c>
      <c r="W47" s="34">
        <f t="shared" si="127"/>
        <v>98.1</v>
      </c>
      <c r="X47" s="34">
        <f t="shared" si="99"/>
        <v>22.9</v>
      </c>
      <c r="Y47" s="34">
        <f t="shared" si="100"/>
        <v>91.5</v>
      </c>
      <c r="Z47" s="35"/>
      <c r="AA47" s="31" t="s">
        <v>90</v>
      </c>
      <c r="AB47" s="32"/>
      <c r="AC47" s="33">
        <f>'Back Data'!AG16</f>
        <v>20616</v>
      </c>
      <c r="AD47" s="33">
        <f>'Back Data'!AH16</f>
        <v>0</v>
      </c>
      <c r="AE47" s="33">
        <f>'Back Data'!AI16</f>
        <v>20616</v>
      </c>
      <c r="AF47" s="33">
        <f>'Back Data'!AJ16</f>
        <v>20616</v>
      </c>
      <c r="AG47" s="33">
        <f>'Back Data'!AK16</f>
        <v>0</v>
      </c>
      <c r="AH47" s="33">
        <f>'Back Data'!AL16</f>
        <v>20616</v>
      </c>
      <c r="AI47" s="34">
        <f t="shared" si="128"/>
        <v>100</v>
      </c>
      <c r="AJ47" s="34">
        <f t="shared" si="101"/>
        <v>0</v>
      </c>
      <c r="AK47" s="34">
        <f t="shared" si="102"/>
        <v>100</v>
      </c>
      <c r="AL47" s="35"/>
      <c r="AM47" s="31" t="s">
        <v>90</v>
      </c>
      <c r="AN47" s="32"/>
      <c r="AO47" s="33">
        <f>'Back Data'!AS16</f>
        <v>71360</v>
      </c>
      <c r="AP47" s="33">
        <f>'Back Data'!AT16</f>
        <v>2089</v>
      </c>
      <c r="AQ47" s="33">
        <f>'Back Data'!AU16</f>
        <v>73449</v>
      </c>
      <c r="AR47" s="33">
        <f>'Back Data'!AV16</f>
        <v>70768</v>
      </c>
      <c r="AS47" s="33">
        <f>'Back Data'!AW16</f>
        <v>475</v>
      </c>
      <c r="AT47" s="33">
        <f>'Back Data'!AX16</f>
        <v>71243</v>
      </c>
      <c r="AU47" s="34">
        <f t="shared" si="129"/>
        <v>99.2</v>
      </c>
      <c r="AV47" s="34">
        <f t="shared" si="103"/>
        <v>22.7</v>
      </c>
      <c r="AW47" s="34">
        <f t="shared" si="104"/>
        <v>97</v>
      </c>
      <c r="AX47" s="35"/>
      <c r="AY47" s="31" t="s">
        <v>90</v>
      </c>
      <c r="AZ47" s="32"/>
      <c r="BA47" s="33">
        <f>'Back Data'!BE16</f>
        <v>2050895</v>
      </c>
      <c r="BB47" s="33">
        <f>'Back Data'!BF16</f>
        <v>159761</v>
      </c>
      <c r="BC47" s="33">
        <f>'Back Data'!BG16</f>
        <v>2210656</v>
      </c>
      <c r="BD47" s="33">
        <f>'Back Data'!BH16</f>
        <v>2017869</v>
      </c>
      <c r="BE47" s="33">
        <f>'Back Data'!BI16</f>
        <v>35768</v>
      </c>
      <c r="BF47" s="33">
        <f>'Back Data'!BJ16</f>
        <v>2053637</v>
      </c>
      <c r="BG47" s="34">
        <f t="shared" si="130"/>
        <v>98.4</v>
      </c>
      <c r="BH47" s="34">
        <f t="shared" si="105"/>
        <v>22.4</v>
      </c>
      <c r="BI47" s="34">
        <f t="shared" si="106"/>
        <v>92.9</v>
      </c>
      <c r="BJ47" s="35"/>
      <c r="BK47" s="31" t="s">
        <v>90</v>
      </c>
      <c r="BL47" s="32"/>
      <c r="BM47" s="33">
        <f>'Back Data'!BQ16</f>
        <v>959471</v>
      </c>
      <c r="BN47" s="33">
        <f>'Back Data'!BR16</f>
        <v>74289</v>
      </c>
      <c r="BO47" s="33">
        <f>'Back Data'!BS16</f>
        <v>1033760</v>
      </c>
      <c r="BP47" s="33">
        <f>'Back Data'!BT16</f>
        <v>943959</v>
      </c>
      <c r="BQ47" s="33">
        <f>'Back Data'!BU16</f>
        <v>16632</v>
      </c>
      <c r="BR47" s="33">
        <f>'Back Data'!BV16</f>
        <v>960591</v>
      </c>
      <c r="BS47" s="34">
        <f t="shared" si="131"/>
        <v>98.4</v>
      </c>
      <c r="BT47" s="34">
        <f t="shared" si="107"/>
        <v>22.4</v>
      </c>
      <c r="BU47" s="34">
        <f t="shared" si="108"/>
        <v>92.9</v>
      </c>
      <c r="BV47" s="35"/>
      <c r="BW47" s="31" t="s">
        <v>90</v>
      </c>
      <c r="BX47" s="32"/>
      <c r="BY47" s="33">
        <f>'Back Data'!CC16</f>
        <v>28298</v>
      </c>
      <c r="BZ47" s="33">
        <f>'Back Data'!CD16</f>
        <v>0</v>
      </c>
      <c r="CA47" s="33">
        <f>'Back Data'!CE16</f>
        <v>28298</v>
      </c>
      <c r="CB47" s="33">
        <f>'Back Data'!CF16</f>
        <v>28298</v>
      </c>
      <c r="CC47" s="33">
        <f>'Back Data'!CG16</f>
        <v>0</v>
      </c>
      <c r="CD47" s="33">
        <f>'Back Data'!CH16</f>
        <v>28298</v>
      </c>
      <c r="CE47" s="34">
        <f t="shared" si="132"/>
        <v>100</v>
      </c>
      <c r="CF47" s="34">
        <f t="shared" si="109"/>
        <v>0</v>
      </c>
      <c r="CG47" s="34">
        <f t="shared" si="110"/>
        <v>100</v>
      </c>
      <c r="CH47" s="35"/>
      <c r="CI47" s="31" t="s">
        <v>90</v>
      </c>
      <c r="CJ47" s="32"/>
      <c r="CK47" s="33">
        <f>'Back Data'!CO16</f>
        <v>0</v>
      </c>
      <c r="CL47" s="33">
        <f>'Back Data'!CP16</f>
        <v>0</v>
      </c>
      <c r="CM47" s="33">
        <f>'Back Data'!CQ16</f>
        <v>0</v>
      </c>
      <c r="CN47" s="33">
        <f>'Back Data'!CR16</f>
        <v>0</v>
      </c>
      <c r="CO47" s="33">
        <f>'Back Data'!CS16</f>
        <v>0</v>
      </c>
      <c r="CP47" s="33">
        <f>'Back Data'!CT16</f>
        <v>0</v>
      </c>
      <c r="CQ47" s="34">
        <f t="shared" si="133"/>
        <v>0</v>
      </c>
      <c r="CR47" s="34">
        <f t="shared" si="111"/>
        <v>0</v>
      </c>
      <c r="CS47" s="34">
        <f t="shared" si="112"/>
        <v>0</v>
      </c>
      <c r="CT47" s="35"/>
      <c r="CU47" s="31" t="s">
        <v>90</v>
      </c>
      <c r="CV47" s="32"/>
      <c r="CW47" s="33">
        <f>'Back Data'!DA16</f>
        <v>235935</v>
      </c>
      <c r="CX47" s="33">
        <f>'Back Data'!DB16</f>
        <v>0</v>
      </c>
      <c r="CY47" s="33">
        <f>'Back Data'!DC16</f>
        <v>235935</v>
      </c>
      <c r="CZ47" s="33">
        <f>'Back Data'!DD16</f>
        <v>235935</v>
      </c>
      <c r="DA47" s="33">
        <f>'Back Data'!DE16</f>
        <v>0</v>
      </c>
      <c r="DB47" s="33">
        <f>'Back Data'!DF16</f>
        <v>235935</v>
      </c>
      <c r="DC47" s="34">
        <f t="shared" si="134"/>
        <v>100</v>
      </c>
      <c r="DD47" s="34">
        <f t="shared" si="113"/>
        <v>0</v>
      </c>
      <c r="DE47" s="34">
        <f t="shared" si="114"/>
        <v>100</v>
      </c>
      <c r="DF47" s="35"/>
      <c r="DG47" s="31" t="s">
        <v>90</v>
      </c>
      <c r="DH47" s="32"/>
      <c r="DI47" s="33">
        <f>'Back Data'!DM16</f>
        <v>0</v>
      </c>
      <c r="DJ47" s="33">
        <f>'Back Data'!DN16</f>
        <v>0</v>
      </c>
      <c r="DK47" s="33">
        <f>'Back Data'!DO16</f>
        <v>0</v>
      </c>
      <c r="DL47" s="33">
        <f>'Back Data'!DP16</f>
        <v>0</v>
      </c>
      <c r="DM47" s="33">
        <f>'Back Data'!DQ16</f>
        <v>0</v>
      </c>
      <c r="DN47" s="33">
        <f>'Back Data'!DR16</f>
        <v>0</v>
      </c>
      <c r="DO47" s="34">
        <f t="shared" si="135"/>
        <v>0</v>
      </c>
      <c r="DP47" s="34">
        <f t="shared" si="115"/>
        <v>0</v>
      </c>
      <c r="DQ47" s="34">
        <f t="shared" si="116"/>
        <v>0</v>
      </c>
      <c r="DR47" s="35"/>
      <c r="DS47" s="31" t="s">
        <v>90</v>
      </c>
      <c r="DT47" s="32"/>
      <c r="DU47" s="33">
        <f>'Back Data'!DY16</f>
        <v>0</v>
      </c>
      <c r="DV47" s="33">
        <f>'Back Data'!DZ16</f>
        <v>0</v>
      </c>
      <c r="DW47" s="33">
        <f>'Back Data'!EA16</f>
        <v>0</v>
      </c>
      <c r="DX47" s="33">
        <f>'Back Data'!EB16</f>
        <v>0</v>
      </c>
      <c r="DY47" s="33">
        <f>'Back Data'!EC16</f>
        <v>0</v>
      </c>
      <c r="DZ47" s="33">
        <f>'Back Data'!ED16</f>
        <v>0</v>
      </c>
      <c r="EA47" s="34">
        <f t="shared" si="136"/>
        <v>0</v>
      </c>
      <c r="EB47" s="34">
        <f t="shared" si="117"/>
        <v>0</v>
      </c>
      <c r="EC47" s="34">
        <f t="shared" si="118"/>
        <v>0</v>
      </c>
      <c r="ED47" s="35"/>
      <c r="EE47" s="31" t="s">
        <v>90</v>
      </c>
      <c r="EF47" s="32"/>
      <c r="EG47" s="33">
        <f>'Back Data'!FC16</f>
        <v>108221</v>
      </c>
      <c r="EH47" s="33">
        <f>'Back Data'!FD16</f>
        <v>0</v>
      </c>
      <c r="EI47" s="33">
        <f>'Back Data'!FE16</f>
        <v>108221</v>
      </c>
      <c r="EJ47" s="33">
        <f>'Back Data'!FF16</f>
        <v>108221</v>
      </c>
      <c r="EK47" s="33">
        <f>'Back Data'!FG16</f>
        <v>0</v>
      </c>
      <c r="EL47" s="33">
        <f>'Back Data'!FH16</f>
        <v>108221</v>
      </c>
      <c r="EM47" s="34">
        <f t="shared" si="137"/>
        <v>100</v>
      </c>
      <c r="EN47" s="34">
        <f t="shared" si="119"/>
        <v>0</v>
      </c>
      <c r="EO47" s="34">
        <f t="shared" si="120"/>
        <v>100</v>
      </c>
      <c r="EP47" s="35"/>
      <c r="EQ47" s="31" t="s">
        <v>90</v>
      </c>
      <c r="ER47" s="32"/>
      <c r="ES47" s="33">
        <f>'Back Data'!FO16</f>
        <v>0</v>
      </c>
      <c r="ET47" s="33">
        <f>'Back Data'!FP16</f>
        <v>0</v>
      </c>
      <c r="EU47" s="33">
        <f>'Back Data'!FQ16</f>
        <v>0</v>
      </c>
      <c r="EV47" s="33">
        <f>'Back Data'!FR16</f>
        <v>0</v>
      </c>
      <c r="EW47" s="33">
        <f>'Back Data'!FS16</f>
        <v>0</v>
      </c>
      <c r="EX47" s="33">
        <f>'Back Data'!FT16</f>
        <v>0</v>
      </c>
      <c r="EY47" s="34">
        <f t="shared" si="138"/>
        <v>0</v>
      </c>
      <c r="EZ47" s="34">
        <f t="shared" si="121"/>
        <v>0</v>
      </c>
      <c r="FA47" s="34">
        <f t="shared" si="122"/>
        <v>0</v>
      </c>
      <c r="FB47" s="35"/>
      <c r="FC47" s="31" t="s">
        <v>90</v>
      </c>
      <c r="FD47" s="32"/>
      <c r="FE47" s="33">
        <f>'Back Data'!GA16</f>
        <v>0</v>
      </c>
      <c r="FF47" s="33">
        <f>'Back Data'!GB16</f>
        <v>0</v>
      </c>
      <c r="FG47" s="33">
        <f>'Back Data'!GC16</f>
        <v>0</v>
      </c>
      <c r="FH47" s="33">
        <f>'Back Data'!GD16</f>
        <v>0</v>
      </c>
      <c r="FI47" s="33">
        <f>'Back Data'!GE16</f>
        <v>0</v>
      </c>
      <c r="FJ47" s="33">
        <f>'Back Data'!GF16</f>
        <v>0</v>
      </c>
      <c r="FK47" s="34">
        <f t="shared" si="139"/>
        <v>0</v>
      </c>
      <c r="FL47" s="34">
        <f t="shared" si="123"/>
        <v>0</v>
      </c>
      <c r="FM47" s="34">
        <f t="shared" si="124"/>
        <v>0</v>
      </c>
      <c r="FN47" s="35"/>
      <c r="FO47" s="31" t="s">
        <v>90</v>
      </c>
      <c r="FP47" s="32"/>
      <c r="FQ47" s="33">
        <f>'Back Data'!HK16</f>
        <v>3955335</v>
      </c>
      <c r="FR47" s="33">
        <f>'Back Data'!HL16</f>
        <v>294971</v>
      </c>
      <c r="FS47" s="33">
        <f>'Back Data'!HM16</f>
        <v>4250306</v>
      </c>
      <c r="FT47" s="33">
        <f>'Back Data'!HN16</f>
        <v>3893845</v>
      </c>
      <c r="FU47" s="33">
        <f>'Back Data'!HO16</f>
        <v>66717</v>
      </c>
      <c r="FV47" s="33">
        <f>'Back Data'!HP16</f>
        <v>3960562</v>
      </c>
      <c r="FW47" s="34">
        <f t="shared" si="140"/>
        <v>98.4</v>
      </c>
      <c r="FX47" s="34">
        <f t="shared" si="125"/>
        <v>22.6</v>
      </c>
      <c r="FY47" s="34">
        <f t="shared" si="126"/>
        <v>93.2</v>
      </c>
      <c r="FZ47" s="13"/>
      <c r="GA47" s="27"/>
      <c r="GB47" s="13"/>
      <c r="GC47" s="28"/>
      <c r="GD47" s="28"/>
      <c r="GE47" s="28"/>
      <c r="GF47" s="28"/>
      <c r="GG47" s="28"/>
      <c r="GH47" s="28"/>
      <c r="GI47" s="29"/>
      <c r="GJ47" s="29"/>
      <c r="GK47" s="29"/>
    </row>
    <row r="48" spans="2:193" ht="19.5" customHeight="1">
      <c r="B48" s="40"/>
      <c r="C48" s="36" t="s">
        <v>91</v>
      </c>
      <c r="D48" s="37"/>
      <c r="E48" s="38">
        <f>'Back Data'!I17</f>
        <v>2936150</v>
      </c>
      <c r="F48" s="38">
        <f>'Back Data'!J17</f>
        <v>310545</v>
      </c>
      <c r="G48" s="38">
        <f>'Back Data'!K17</f>
        <v>3246695</v>
      </c>
      <c r="H48" s="38">
        <f>'Back Data'!L17</f>
        <v>2863804</v>
      </c>
      <c r="I48" s="38">
        <f>'Back Data'!M17</f>
        <v>41547</v>
      </c>
      <c r="J48" s="38">
        <f>'Back Data'!N17</f>
        <v>2905351</v>
      </c>
      <c r="K48" s="39">
        <f t="shared" si="96"/>
        <v>97.5</v>
      </c>
      <c r="L48" s="39">
        <f t="shared" si="97"/>
        <v>13.4</v>
      </c>
      <c r="M48" s="39">
        <f t="shared" si="98"/>
        <v>89.5</v>
      </c>
      <c r="N48" s="40"/>
      <c r="O48" s="36" t="s">
        <v>91</v>
      </c>
      <c r="P48" s="37"/>
      <c r="Q48" s="38">
        <f>'Back Data'!U17</f>
        <v>43191</v>
      </c>
      <c r="R48" s="38">
        <f>'Back Data'!V17</f>
        <v>4739</v>
      </c>
      <c r="S48" s="38">
        <f>'Back Data'!W17</f>
        <v>47930</v>
      </c>
      <c r="T48" s="38">
        <f>'Back Data'!X17</f>
        <v>42470</v>
      </c>
      <c r="U48" s="38">
        <f>'Back Data'!Y17</f>
        <v>724</v>
      </c>
      <c r="V48" s="38">
        <f>'Back Data'!Z17</f>
        <v>43194</v>
      </c>
      <c r="W48" s="39">
        <f t="shared" si="127"/>
        <v>98.3</v>
      </c>
      <c r="X48" s="39">
        <f t="shared" si="99"/>
        <v>15.3</v>
      </c>
      <c r="Y48" s="39">
        <f t="shared" si="100"/>
        <v>90.1</v>
      </c>
      <c r="Z48" s="40"/>
      <c r="AA48" s="36" t="s">
        <v>91</v>
      </c>
      <c r="AB48" s="37"/>
      <c r="AC48" s="38">
        <f>'Back Data'!AG17</f>
        <v>16018</v>
      </c>
      <c r="AD48" s="38">
        <f>'Back Data'!AH17</f>
        <v>0</v>
      </c>
      <c r="AE48" s="38">
        <f>'Back Data'!AI17</f>
        <v>16018</v>
      </c>
      <c r="AF48" s="38">
        <f>'Back Data'!AJ17</f>
        <v>16018</v>
      </c>
      <c r="AG48" s="38">
        <f>'Back Data'!AK17</f>
        <v>0</v>
      </c>
      <c r="AH48" s="38">
        <f>'Back Data'!AL17</f>
        <v>16018</v>
      </c>
      <c r="AI48" s="39">
        <f t="shared" si="128"/>
        <v>100</v>
      </c>
      <c r="AJ48" s="39">
        <f t="shared" si="101"/>
        <v>0</v>
      </c>
      <c r="AK48" s="39">
        <f t="shared" si="102"/>
        <v>100</v>
      </c>
      <c r="AL48" s="40"/>
      <c r="AM48" s="36" t="s">
        <v>91</v>
      </c>
      <c r="AN48" s="37"/>
      <c r="AO48" s="38">
        <f>'Back Data'!AS17</f>
        <v>151599</v>
      </c>
      <c r="AP48" s="38">
        <f>'Back Data'!AT17</f>
        <v>5993</v>
      </c>
      <c r="AQ48" s="38">
        <f>'Back Data'!AU17</f>
        <v>157592</v>
      </c>
      <c r="AR48" s="38">
        <f>'Back Data'!AV17</f>
        <v>151531</v>
      </c>
      <c r="AS48" s="38">
        <f>'Back Data'!AW17</f>
        <v>568</v>
      </c>
      <c r="AT48" s="38">
        <f>'Back Data'!AX17</f>
        <v>152099</v>
      </c>
      <c r="AU48" s="39">
        <f t="shared" si="129"/>
        <v>100</v>
      </c>
      <c r="AV48" s="39">
        <f t="shared" si="103"/>
        <v>9.5</v>
      </c>
      <c r="AW48" s="39">
        <f t="shared" si="104"/>
        <v>96.5</v>
      </c>
      <c r="AX48" s="40"/>
      <c r="AY48" s="36" t="s">
        <v>91</v>
      </c>
      <c r="AZ48" s="37"/>
      <c r="BA48" s="38">
        <f>'Back Data'!BE17</f>
        <v>1525056</v>
      </c>
      <c r="BB48" s="38">
        <f>'Back Data'!BF17</f>
        <v>202959</v>
      </c>
      <c r="BC48" s="38">
        <f>'Back Data'!BG17</f>
        <v>1728015</v>
      </c>
      <c r="BD48" s="38">
        <f>'Back Data'!BH17</f>
        <v>1469915</v>
      </c>
      <c r="BE48" s="38">
        <f>'Back Data'!BI17</f>
        <v>25148</v>
      </c>
      <c r="BF48" s="38">
        <f>'Back Data'!BJ17</f>
        <v>1495063</v>
      </c>
      <c r="BG48" s="39">
        <f t="shared" si="130"/>
        <v>96.4</v>
      </c>
      <c r="BH48" s="39">
        <f t="shared" si="105"/>
        <v>12.4</v>
      </c>
      <c r="BI48" s="39">
        <f t="shared" si="106"/>
        <v>86.5</v>
      </c>
      <c r="BJ48" s="40"/>
      <c r="BK48" s="36" t="s">
        <v>91</v>
      </c>
      <c r="BL48" s="37"/>
      <c r="BM48" s="38">
        <f>'Back Data'!BQ17</f>
        <v>732686</v>
      </c>
      <c r="BN48" s="38">
        <f>'Back Data'!BR17</f>
        <v>97508</v>
      </c>
      <c r="BO48" s="38">
        <f>'Back Data'!BS17</f>
        <v>830194</v>
      </c>
      <c r="BP48" s="38">
        <f>'Back Data'!BT17</f>
        <v>706147</v>
      </c>
      <c r="BQ48" s="38">
        <f>'Back Data'!BU17</f>
        <v>12082</v>
      </c>
      <c r="BR48" s="38">
        <f>'Back Data'!BV17</f>
        <v>718229</v>
      </c>
      <c r="BS48" s="39">
        <f t="shared" si="131"/>
        <v>96.4</v>
      </c>
      <c r="BT48" s="39">
        <f t="shared" si="107"/>
        <v>12.4</v>
      </c>
      <c r="BU48" s="39">
        <f t="shared" si="108"/>
        <v>86.5</v>
      </c>
      <c r="BV48" s="40"/>
      <c r="BW48" s="36" t="s">
        <v>91</v>
      </c>
      <c r="BX48" s="37"/>
      <c r="BY48" s="38">
        <f>'Back Data'!CC17</f>
        <v>67283</v>
      </c>
      <c r="BZ48" s="38">
        <f>'Back Data'!CD17</f>
        <v>0</v>
      </c>
      <c r="CA48" s="38">
        <f>'Back Data'!CE17</f>
        <v>67283</v>
      </c>
      <c r="CB48" s="38">
        <f>'Back Data'!CF17</f>
        <v>67283</v>
      </c>
      <c r="CC48" s="38">
        <f>'Back Data'!CG17</f>
        <v>0</v>
      </c>
      <c r="CD48" s="38">
        <f>'Back Data'!CH17</f>
        <v>67283</v>
      </c>
      <c r="CE48" s="39">
        <f t="shared" si="132"/>
        <v>100</v>
      </c>
      <c r="CF48" s="39">
        <f t="shared" si="109"/>
        <v>0</v>
      </c>
      <c r="CG48" s="39">
        <f t="shared" si="110"/>
        <v>100</v>
      </c>
      <c r="CH48" s="40"/>
      <c r="CI48" s="36" t="s">
        <v>91</v>
      </c>
      <c r="CJ48" s="37"/>
      <c r="CK48" s="38">
        <f>'Back Data'!CO17</f>
        <v>0</v>
      </c>
      <c r="CL48" s="38">
        <f>'Back Data'!CP17</f>
        <v>0</v>
      </c>
      <c r="CM48" s="38">
        <f>'Back Data'!CQ17</f>
        <v>0</v>
      </c>
      <c r="CN48" s="38">
        <f>'Back Data'!CR17</f>
        <v>0</v>
      </c>
      <c r="CO48" s="38">
        <f>'Back Data'!CS17</f>
        <v>0</v>
      </c>
      <c r="CP48" s="38">
        <f>'Back Data'!CT17</f>
        <v>0</v>
      </c>
      <c r="CQ48" s="39">
        <f t="shared" si="133"/>
        <v>0</v>
      </c>
      <c r="CR48" s="39">
        <f t="shared" si="111"/>
        <v>0</v>
      </c>
      <c r="CS48" s="39">
        <f t="shared" si="112"/>
        <v>0</v>
      </c>
      <c r="CT48" s="40"/>
      <c r="CU48" s="36" t="s">
        <v>91</v>
      </c>
      <c r="CV48" s="37"/>
      <c r="CW48" s="38">
        <f>'Back Data'!DA17</f>
        <v>186449</v>
      </c>
      <c r="CX48" s="38">
        <f>'Back Data'!DB17</f>
        <v>0</v>
      </c>
      <c r="CY48" s="38">
        <f>'Back Data'!DC17</f>
        <v>186449</v>
      </c>
      <c r="CZ48" s="38">
        <f>'Back Data'!DD17</f>
        <v>186449</v>
      </c>
      <c r="DA48" s="38">
        <f>'Back Data'!DE17</f>
        <v>0</v>
      </c>
      <c r="DB48" s="38">
        <f>'Back Data'!DF17</f>
        <v>186449</v>
      </c>
      <c r="DC48" s="39">
        <f t="shared" si="134"/>
        <v>100</v>
      </c>
      <c r="DD48" s="39">
        <f t="shared" si="113"/>
        <v>0</v>
      </c>
      <c r="DE48" s="39">
        <f t="shared" si="114"/>
        <v>100</v>
      </c>
      <c r="DF48" s="40"/>
      <c r="DG48" s="36" t="s">
        <v>91</v>
      </c>
      <c r="DH48" s="37"/>
      <c r="DI48" s="38">
        <f>'Back Data'!DM17</f>
        <v>0</v>
      </c>
      <c r="DJ48" s="38">
        <f>'Back Data'!DN17</f>
        <v>0</v>
      </c>
      <c r="DK48" s="38">
        <f>'Back Data'!DO17</f>
        <v>0</v>
      </c>
      <c r="DL48" s="38">
        <f>'Back Data'!DP17</f>
        <v>0</v>
      </c>
      <c r="DM48" s="38">
        <f>'Back Data'!DQ17</f>
        <v>0</v>
      </c>
      <c r="DN48" s="38">
        <f>'Back Data'!DR17</f>
        <v>0</v>
      </c>
      <c r="DO48" s="39">
        <f t="shared" si="135"/>
        <v>0</v>
      </c>
      <c r="DP48" s="39">
        <f t="shared" si="115"/>
        <v>0</v>
      </c>
      <c r="DQ48" s="39">
        <f t="shared" si="116"/>
        <v>0</v>
      </c>
      <c r="DR48" s="40"/>
      <c r="DS48" s="36" t="s">
        <v>91</v>
      </c>
      <c r="DT48" s="37"/>
      <c r="DU48" s="38">
        <f>'Back Data'!DY17</f>
        <v>0</v>
      </c>
      <c r="DV48" s="38">
        <f>'Back Data'!DZ17</f>
        <v>0</v>
      </c>
      <c r="DW48" s="38">
        <f>'Back Data'!EA17</f>
        <v>0</v>
      </c>
      <c r="DX48" s="38">
        <f>'Back Data'!EB17</f>
        <v>0</v>
      </c>
      <c r="DY48" s="38">
        <f>'Back Data'!EC17</f>
        <v>0</v>
      </c>
      <c r="DZ48" s="38">
        <f>'Back Data'!ED17</f>
        <v>0</v>
      </c>
      <c r="EA48" s="39">
        <f t="shared" si="136"/>
        <v>0</v>
      </c>
      <c r="EB48" s="39">
        <f t="shared" si="117"/>
        <v>0</v>
      </c>
      <c r="EC48" s="39">
        <f t="shared" si="118"/>
        <v>0</v>
      </c>
      <c r="ED48" s="40"/>
      <c r="EE48" s="36" t="s">
        <v>91</v>
      </c>
      <c r="EF48" s="37"/>
      <c r="EG48" s="38">
        <f>'Back Data'!FC17</f>
        <v>615</v>
      </c>
      <c r="EH48" s="38">
        <f>'Back Data'!FD17</f>
        <v>0</v>
      </c>
      <c r="EI48" s="38">
        <f>'Back Data'!FE17</f>
        <v>615</v>
      </c>
      <c r="EJ48" s="38">
        <f>'Back Data'!FF17</f>
        <v>615</v>
      </c>
      <c r="EK48" s="38">
        <f>'Back Data'!FG17</f>
        <v>0</v>
      </c>
      <c r="EL48" s="38">
        <f>'Back Data'!FH17</f>
        <v>615</v>
      </c>
      <c r="EM48" s="39">
        <f t="shared" si="137"/>
        <v>100</v>
      </c>
      <c r="EN48" s="39">
        <f t="shared" si="119"/>
        <v>0</v>
      </c>
      <c r="EO48" s="39">
        <f t="shared" si="120"/>
        <v>100</v>
      </c>
      <c r="EP48" s="40"/>
      <c r="EQ48" s="36" t="s">
        <v>91</v>
      </c>
      <c r="ER48" s="37"/>
      <c r="ES48" s="38">
        <f>'Back Data'!FO17</f>
        <v>0</v>
      </c>
      <c r="ET48" s="38">
        <f>'Back Data'!FP17</f>
        <v>505</v>
      </c>
      <c r="EU48" s="38">
        <f>'Back Data'!FQ17</f>
        <v>505</v>
      </c>
      <c r="EV48" s="38">
        <f>'Back Data'!FR17</f>
        <v>0</v>
      </c>
      <c r="EW48" s="38">
        <f>'Back Data'!FS17</f>
        <v>37</v>
      </c>
      <c r="EX48" s="38">
        <f>'Back Data'!FT17</f>
        <v>37</v>
      </c>
      <c r="EY48" s="39">
        <f t="shared" si="138"/>
        <v>0</v>
      </c>
      <c r="EZ48" s="39">
        <f t="shared" si="121"/>
        <v>7.3</v>
      </c>
      <c r="FA48" s="39">
        <f t="shared" si="122"/>
        <v>7.3</v>
      </c>
      <c r="FB48" s="40"/>
      <c r="FC48" s="36" t="s">
        <v>91</v>
      </c>
      <c r="FD48" s="37"/>
      <c r="FE48" s="38">
        <f>'Back Data'!GA17</f>
        <v>0</v>
      </c>
      <c r="FF48" s="38">
        <f>'Back Data'!GB17</f>
        <v>350</v>
      </c>
      <c r="FG48" s="38">
        <f>'Back Data'!GC17</f>
        <v>350</v>
      </c>
      <c r="FH48" s="38">
        <f>'Back Data'!GD17</f>
        <v>0</v>
      </c>
      <c r="FI48" s="38">
        <f>'Back Data'!GE17</f>
        <v>26</v>
      </c>
      <c r="FJ48" s="38">
        <f>'Back Data'!GF17</f>
        <v>26</v>
      </c>
      <c r="FK48" s="39">
        <f t="shared" si="139"/>
        <v>0</v>
      </c>
      <c r="FL48" s="39">
        <f t="shared" si="123"/>
        <v>7.4</v>
      </c>
      <c r="FM48" s="39">
        <f t="shared" si="124"/>
        <v>7.4</v>
      </c>
      <c r="FN48" s="40"/>
      <c r="FO48" s="36" t="s">
        <v>91</v>
      </c>
      <c r="FP48" s="37"/>
      <c r="FQ48" s="38">
        <f>'Back Data'!HK17</f>
        <v>2936765</v>
      </c>
      <c r="FR48" s="38">
        <f>'Back Data'!HL17</f>
        <v>311050</v>
      </c>
      <c r="FS48" s="38">
        <f>'Back Data'!HM17</f>
        <v>3247815</v>
      </c>
      <c r="FT48" s="38">
        <f>'Back Data'!HN17</f>
        <v>2864419</v>
      </c>
      <c r="FU48" s="38">
        <f>'Back Data'!HO17</f>
        <v>41584</v>
      </c>
      <c r="FV48" s="38">
        <f>'Back Data'!HP17</f>
        <v>2906003</v>
      </c>
      <c r="FW48" s="39">
        <f t="shared" si="140"/>
        <v>97.5</v>
      </c>
      <c r="FX48" s="39">
        <f t="shared" si="125"/>
        <v>13.4</v>
      </c>
      <c r="FY48" s="39">
        <f t="shared" si="126"/>
        <v>89.5</v>
      </c>
      <c r="FZ48" s="13"/>
      <c r="GA48" s="27"/>
      <c r="GB48" s="13"/>
      <c r="GC48" s="28"/>
      <c r="GD48" s="28"/>
      <c r="GE48" s="28"/>
      <c r="GF48" s="28"/>
      <c r="GG48" s="28"/>
      <c r="GH48" s="28"/>
      <c r="GI48" s="29"/>
      <c r="GJ48" s="29"/>
      <c r="GK48" s="29"/>
    </row>
    <row r="49" spans="2:193" ht="19.5" customHeight="1">
      <c r="B49" s="45"/>
      <c r="C49" s="41" t="s">
        <v>25</v>
      </c>
      <c r="D49" s="42"/>
      <c r="E49" s="43">
        <f>'Back Data'!I18</f>
        <v>117489</v>
      </c>
      <c r="F49" s="43">
        <f>'Back Data'!J18</f>
        <v>3206</v>
      </c>
      <c r="G49" s="43">
        <f>'Back Data'!K18</f>
        <v>120695</v>
      </c>
      <c r="H49" s="43">
        <f>'Back Data'!L18</f>
        <v>116888</v>
      </c>
      <c r="I49" s="43">
        <f>'Back Data'!M18</f>
        <v>232</v>
      </c>
      <c r="J49" s="43">
        <f>'Back Data'!N18</f>
        <v>117120</v>
      </c>
      <c r="K49" s="44">
        <f t="shared" si="96"/>
        <v>99.5</v>
      </c>
      <c r="L49" s="44">
        <f t="shared" si="97"/>
        <v>7.2</v>
      </c>
      <c r="M49" s="44">
        <f t="shared" si="98"/>
        <v>97</v>
      </c>
      <c r="N49" s="45"/>
      <c r="O49" s="41" t="s">
        <v>25</v>
      </c>
      <c r="P49" s="42"/>
      <c r="Q49" s="43">
        <f>'Back Data'!U18</f>
        <v>2954</v>
      </c>
      <c r="R49" s="43">
        <f>'Back Data'!V18</f>
        <v>0</v>
      </c>
      <c r="S49" s="43">
        <f>'Back Data'!W18</f>
        <v>2954</v>
      </c>
      <c r="T49" s="43">
        <f>'Back Data'!X18</f>
        <v>2954</v>
      </c>
      <c r="U49" s="43">
        <f>'Back Data'!Y18</f>
        <v>0</v>
      </c>
      <c r="V49" s="43">
        <f>'Back Data'!Z18</f>
        <v>2954</v>
      </c>
      <c r="W49" s="44">
        <f t="shared" si="127"/>
        <v>100</v>
      </c>
      <c r="X49" s="44">
        <f t="shared" si="99"/>
        <v>0</v>
      </c>
      <c r="Y49" s="44">
        <f t="shared" si="100"/>
        <v>100</v>
      </c>
      <c r="Z49" s="45"/>
      <c r="AA49" s="41" t="s">
        <v>25</v>
      </c>
      <c r="AB49" s="42"/>
      <c r="AC49" s="43">
        <f>'Back Data'!AG18</f>
        <v>29</v>
      </c>
      <c r="AD49" s="43">
        <f>'Back Data'!AH18</f>
        <v>0</v>
      </c>
      <c r="AE49" s="43">
        <f>'Back Data'!AI18</f>
        <v>29</v>
      </c>
      <c r="AF49" s="43">
        <f>'Back Data'!AJ18</f>
        <v>29</v>
      </c>
      <c r="AG49" s="43">
        <f>'Back Data'!AK18</f>
        <v>0</v>
      </c>
      <c r="AH49" s="43">
        <f>'Back Data'!AL18</f>
        <v>29</v>
      </c>
      <c r="AI49" s="44">
        <f t="shared" si="128"/>
        <v>100</v>
      </c>
      <c r="AJ49" s="44">
        <f t="shared" si="101"/>
        <v>0</v>
      </c>
      <c r="AK49" s="44">
        <f t="shared" si="102"/>
        <v>100</v>
      </c>
      <c r="AL49" s="45"/>
      <c r="AM49" s="41" t="s">
        <v>25</v>
      </c>
      <c r="AN49" s="42"/>
      <c r="AO49" s="43">
        <f>'Back Data'!AS18</f>
        <v>755</v>
      </c>
      <c r="AP49" s="43">
        <f>'Back Data'!AT18</f>
        <v>0</v>
      </c>
      <c r="AQ49" s="43">
        <f>'Back Data'!AU18</f>
        <v>755</v>
      </c>
      <c r="AR49" s="43">
        <f>'Back Data'!AV18</f>
        <v>755</v>
      </c>
      <c r="AS49" s="43">
        <f>'Back Data'!AW18</f>
        <v>0</v>
      </c>
      <c r="AT49" s="43">
        <f>'Back Data'!AX18</f>
        <v>755</v>
      </c>
      <c r="AU49" s="44">
        <f t="shared" si="129"/>
        <v>100</v>
      </c>
      <c r="AV49" s="44">
        <f t="shared" si="103"/>
        <v>0</v>
      </c>
      <c r="AW49" s="44">
        <f t="shared" si="104"/>
        <v>100</v>
      </c>
      <c r="AX49" s="45"/>
      <c r="AY49" s="41" t="s">
        <v>25</v>
      </c>
      <c r="AZ49" s="42"/>
      <c r="BA49" s="43">
        <f>'Back Data'!BE18</f>
        <v>53909</v>
      </c>
      <c r="BB49" s="43">
        <f>'Back Data'!BF18</f>
        <v>3180</v>
      </c>
      <c r="BC49" s="43">
        <f>'Back Data'!BG18</f>
        <v>57089</v>
      </c>
      <c r="BD49" s="43">
        <f>'Back Data'!BH18</f>
        <v>53315</v>
      </c>
      <c r="BE49" s="43">
        <f>'Back Data'!BI18</f>
        <v>206</v>
      </c>
      <c r="BF49" s="43">
        <f>'Back Data'!BJ18</f>
        <v>53521</v>
      </c>
      <c r="BG49" s="44">
        <f t="shared" si="130"/>
        <v>98.9</v>
      </c>
      <c r="BH49" s="44">
        <f t="shared" si="105"/>
        <v>6.5</v>
      </c>
      <c r="BI49" s="44">
        <f t="shared" si="106"/>
        <v>93.8</v>
      </c>
      <c r="BJ49" s="45"/>
      <c r="BK49" s="41" t="s">
        <v>25</v>
      </c>
      <c r="BL49" s="42"/>
      <c r="BM49" s="43">
        <f>'Back Data'!BQ18</f>
        <v>35492</v>
      </c>
      <c r="BN49" s="43">
        <f>'Back Data'!BR18</f>
        <v>2701</v>
      </c>
      <c r="BO49" s="43">
        <f>'Back Data'!BS18</f>
        <v>38193</v>
      </c>
      <c r="BP49" s="43">
        <f>'Back Data'!BT18</f>
        <v>35007</v>
      </c>
      <c r="BQ49" s="43">
        <f>'Back Data'!BU18</f>
        <v>111</v>
      </c>
      <c r="BR49" s="43">
        <f>'Back Data'!BV18</f>
        <v>35118</v>
      </c>
      <c r="BS49" s="44">
        <f t="shared" si="131"/>
        <v>98.6</v>
      </c>
      <c r="BT49" s="44">
        <f t="shared" si="107"/>
        <v>4.1</v>
      </c>
      <c r="BU49" s="44">
        <f t="shared" si="108"/>
        <v>91.9</v>
      </c>
      <c r="BV49" s="45"/>
      <c r="BW49" s="41" t="s">
        <v>25</v>
      </c>
      <c r="BX49" s="42"/>
      <c r="BY49" s="43">
        <f>'Back Data'!CC18</f>
        <v>291</v>
      </c>
      <c r="BZ49" s="43">
        <f>'Back Data'!CD18</f>
        <v>0</v>
      </c>
      <c r="CA49" s="43">
        <f>'Back Data'!CE18</f>
        <v>291</v>
      </c>
      <c r="CB49" s="43">
        <f>'Back Data'!CF18</f>
        <v>291</v>
      </c>
      <c r="CC49" s="43">
        <f>'Back Data'!CG18</f>
        <v>0</v>
      </c>
      <c r="CD49" s="43">
        <f>'Back Data'!CH18</f>
        <v>291</v>
      </c>
      <c r="CE49" s="44">
        <f t="shared" si="132"/>
        <v>100</v>
      </c>
      <c r="CF49" s="44">
        <f t="shared" si="109"/>
        <v>0</v>
      </c>
      <c r="CG49" s="44">
        <f t="shared" si="110"/>
        <v>100</v>
      </c>
      <c r="CH49" s="45"/>
      <c r="CI49" s="41" t="s">
        <v>25</v>
      </c>
      <c r="CJ49" s="42"/>
      <c r="CK49" s="43">
        <f>'Back Data'!CO18</f>
        <v>0</v>
      </c>
      <c r="CL49" s="43">
        <f>'Back Data'!CP18</f>
        <v>0</v>
      </c>
      <c r="CM49" s="43">
        <f>'Back Data'!CQ18</f>
        <v>0</v>
      </c>
      <c r="CN49" s="43">
        <f>'Back Data'!CR18</f>
        <v>0</v>
      </c>
      <c r="CO49" s="43">
        <f>'Back Data'!CS18</f>
        <v>0</v>
      </c>
      <c r="CP49" s="43">
        <f>'Back Data'!CT18</f>
        <v>0</v>
      </c>
      <c r="CQ49" s="44">
        <f t="shared" si="133"/>
        <v>0</v>
      </c>
      <c r="CR49" s="44">
        <f t="shared" si="111"/>
        <v>0</v>
      </c>
      <c r="CS49" s="44">
        <f t="shared" si="112"/>
        <v>0</v>
      </c>
      <c r="CT49" s="45"/>
      <c r="CU49" s="41" t="s">
        <v>25</v>
      </c>
      <c r="CV49" s="42"/>
      <c r="CW49" s="43">
        <f>'Back Data'!DA18</f>
        <v>11525</v>
      </c>
      <c r="CX49" s="43">
        <f>'Back Data'!DB18</f>
        <v>0</v>
      </c>
      <c r="CY49" s="43">
        <f>'Back Data'!DC18</f>
        <v>11525</v>
      </c>
      <c r="CZ49" s="43">
        <f>'Back Data'!DD18</f>
        <v>11525</v>
      </c>
      <c r="DA49" s="43">
        <f>'Back Data'!DE18</f>
        <v>0</v>
      </c>
      <c r="DB49" s="43">
        <f>'Back Data'!DF18</f>
        <v>11525</v>
      </c>
      <c r="DC49" s="44">
        <f t="shared" si="134"/>
        <v>100</v>
      </c>
      <c r="DD49" s="44">
        <f t="shared" si="113"/>
        <v>0</v>
      </c>
      <c r="DE49" s="44">
        <f t="shared" si="114"/>
        <v>100</v>
      </c>
      <c r="DF49" s="45"/>
      <c r="DG49" s="41" t="s">
        <v>25</v>
      </c>
      <c r="DH49" s="42"/>
      <c r="DI49" s="43">
        <f>'Back Data'!DM18</f>
        <v>0</v>
      </c>
      <c r="DJ49" s="43">
        <f>'Back Data'!DN18</f>
        <v>0</v>
      </c>
      <c r="DK49" s="43">
        <f>'Back Data'!DO18</f>
        <v>0</v>
      </c>
      <c r="DL49" s="43">
        <f>'Back Data'!DP18</f>
        <v>0</v>
      </c>
      <c r="DM49" s="43">
        <f>'Back Data'!DQ18</f>
        <v>0</v>
      </c>
      <c r="DN49" s="43">
        <f>'Back Data'!DR18</f>
        <v>0</v>
      </c>
      <c r="DO49" s="44">
        <f t="shared" si="135"/>
        <v>0</v>
      </c>
      <c r="DP49" s="44">
        <f t="shared" si="115"/>
        <v>0</v>
      </c>
      <c r="DQ49" s="44">
        <f t="shared" si="116"/>
        <v>0</v>
      </c>
      <c r="DR49" s="45"/>
      <c r="DS49" s="41" t="s">
        <v>25</v>
      </c>
      <c r="DT49" s="42"/>
      <c r="DU49" s="43">
        <f>'Back Data'!DY18</f>
        <v>0</v>
      </c>
      <c r="DV49" s="43">
        <f>'Back Data'!DZ18</f>
        <v>0</v>
      </c>
      <c r="DW49" s="43">
        <f>'Back Data'!EA18</f>
        <v>0</v>
      </c>
      <c r="DX49" s="43">
        <f>'Back Data'!EB18</f>
        <v>0</v>
      </c>
      <c r="DY49" s="43">
        <f>'Back Data'!EC18</f>
        <v>0</v>
      </c>
      <c r="DZ49" s="43">
        <f>'Back Data'!ED18</f>
        <v>0</v>
      </c>
      <c r="EA49" s="44">
        <f t="shared" si="136"/>
        <v>0</v>
      </c>
      <c r="EB49" s="44">
        <f t="shared" si="117"/>
        <v>0</v>
      </c>
      <c r="EC49" s="44">
        <f t="shared" si="118"/>
        <v>0</v>
      </c>
      <c r="ED49" s="45"/>
      <c r="EE49" s="41" t="s">
        <v>25</v>
      </c>
      <c r="EF49" s="42"/>
      <c r="EG49" s="43">
        <f>'Back Data'!FC18</f>
        <v>0</v>
      </c>
      <c r="EH49" s="43">
        <f>'Back Data'!FD18</f>
        <v>0</v>
      </c>
      <c r="EI49" s="43">
        <f>'Back Data'!FE18</f>
        <v>0</v>
      </c>
      <c r="EJ49" s="43">
        <f>'Back Data'!FF18</f>
        <v>0</v>
      </c>
      <c r="EK49" s="43">
        <f>'Back Data'!FG18</f>
        <v>0</v>
      </c>
      <c r="EL49" s="43">
        <f>'Back Data'!FH18</f>
        <v>0</v>
      </c>
      <c r="EM49" s="44">
        <f t="shared" si="137"/>
        <v>0</v>
      </c>
      <c r="EN49" s="44">
        <f t="shared" si="119"/>
        <v>0</v>
      </c>
      <c r="EO49" s="44">
        <f t="shared" si="120"/>
        <v>0</v>
      </c>
      <c r="EP49" s="45"/>
      <c r="EQ49" s="41" t="s">
        <v>25</v>
      </c>
      <c r="ER49" s="42"/>
      <c r="ES49" s="43">
        <f>'Back Data'!FO18</f>
        <v>0</v>
      </c>
      <c r="ET49" s="43">
        <f>'Back Data'!FP18</f>
        <v>0</v>
      </c>
      <c r="EU49" s="43">
        <f>'Back Data'!FQ18</f>
        <v>0</v>
      </c>
      <c r="EV49" s="43">
        <f>'Back Data'!FR18</f>
        <v>0</v>
      </c>
      <c r="EW49" s="43">
        <f>'Back Data'!FS18</f>
        <v>0</v>
      </c>
      <c r="EX49" s="43">
        <f>'Back Data'!FT18</f>
        <v>0</v>
      </c>
      <c r="EY49" s="44">
        <f t="shared" si="138"/>
        <v>0</v>
      </c>
      <c r="EZ49" s="44">
        <f t="shared" si="121"/>
        <v>0</v>
      </c>
      <c r="FA49" s="44">
        <f t="shared" si="122"/>
        <v>0</v>
      </c>
      <c r="FB49" s="45"/>
      <c r="FC49" s="41" t="s">
        <v>25</v>
      </c>
      <c r="FD49" s="42"/>
      <c r="FE49" s="43">
        <f>'Back Data'!GA18</f>
        <v>0</v>
      </c>
      <c r="FF49" s="43">
        <f>'Back Data'!GB18</f>
        <v>0</v>
      </c>
      <c r="FG49" s="43">
        <f>'Back Data'!GC18</f>
        <v>0</v>
      </c>
      <c r="FH49" s="43">
        <f>'Back Data'!GD18</f>
        <v>0</v>
      </c>
      <c r="FI49" s="43">
        <f>'Back Data'!GE18</f>
        <v>0</v>
      </c>
      <c r="FJ49" s="43">
        <f>'Back Data'!GF18</f>
        <v>0</v>
      </c>
      <c r="FK49" s="44">
        <f t="shared" si="139"/>
        <v>0</v>
      </c>
      <c r="FL49" s="44">
        <f t="shared" si="123"/>
        <v>0</v>
      </c>
      <c r="FM49" s="44">
        <f t="shared" si="124"/>
        <v>0</v>
      </c>
      <c r="FN49" s="45"/>
      <c r="FO49" s="41" t="s">
        <v>25</v>
      </c>
      <c r="FP49" s="42"/>
      <c r="FQ49" s="43">
        <f>'Back Data'!HK18</f>
        <v>117489</v>
      </c>
      <c r="FR49" s="43">
        <f>'Back Data'!HL18</f>
        <v>3206</v>
      </c>
      <c r="FS49" s="43">
        <f>'Back Data'!HM18</f>
        <v>120695</v>
      </c>
      <c r="FT49" s="43">
        <f>'Back Data'!HN18</f>
        <v>116888</v>
      </c>
      <c r="FU49" s="43">
        <f>'Back Data'!HO18</f>
        <v>232</v>
      </c>
      <c r="FV49" s="43">
        <f>'Back Data'!HP18</f>
        <v>117120</v>
      </c>
      <c r="FW49" s="44">
        <f t="shared" si="140"/>
        <v>99.5</v>
      </c>
      <c r="FX49" s="44">
        <f t="shared" si="125"/>
        <v>7.2</v>
      </c>
      <c r="FY49" s="44">
        <f t="shared" si="126"/>
        <v>97</v>
      </c>
      <c r="FZ49" s="13"/>
      <c r="GA49" s="27"/>
      <c r="GB49" s="13"/>
      <c r="GC49" s="28"/>
      <c r="GD49" s="28"/>
      <c r="GE49" s="28"/>
      <c r="GF49" s="28"/>
      <c r="GG49" s="28"/>
      <c r="GH49" s="28"/>
      <c r="GI49" s="29"/>
      <c r="GJ49" s="29"/>
      <c r="GK49" s="29"/>
    </row>
    <row r="50" spans="2:193" ht="19.5" customHeight="1">
      <c r="B50" s="35"/>
      <c r="C50" s="31" t="s">
        <v>27</v>
      </c>
      <c r="D50" s="32"/>
      <c r="E50" s="33">
        <f>'Back Data'!I19</f>
        <v>2749055</v>
      </c>
      <c r="F50" s="33">
        <f>'Back Data'!J19</f>
        <v>306311</v>
      </c>
      <c r="G50" s="33">
        <f>'Back Data'!K19</f>
        <v>3055366</v>
      </c>
      <c r="H50" s="33">
        <f>'Back Data'!L19</f>
        <v>2685510</v>
      </c>
      <c r="I50" s="33">
        <f>'Back Data'!M19</f>
        <v>57851</v>
      </c>
      <c r="J50" s="33">
        <f>'Back Data'!N19</f>
        <v>2743361</v>
      </c>
      <c r="K50" s="34">
        <f t="shared" si="96"/>
        <v>97.7</v>
      </c>
      <c r="L50" s="34">
        <f t="shared" si="97"/>
        <v>18.9</v>
      </c>
      <c r="M50" s="34">
        <f t="shared" si="98"/>
        <v>89.8</v>
      </c>
      <c r="N50" s="35"/>
      <c r="O50" s="31" t="s">
        <v>27</v>
      </c>
      <c r="P50" s="32"/>
      <c r="Q50" s="33">
        <f>'Back Data'!U19</f>
        <v>43324</v>
      </c>
      <c r="R50" s="33">
        <f>'Back Data'!V19</f>
        <v>4261</v>
      </c>
      <c r="S50" s="33">
        <f>'Back Data'!W19</f>
        <v>47585</v>
      </c>
      <c r="T50" s="33">
        <f>'Back Data'!X19</f>
        <v>42467</v>
      </c>
      <c r="U50" s="33">
        <f>'Back Data'!Y19</f>
        <v>1072</v>
      </c>
      <c r="V50" s="33">
        <f>'Back Data'!Z19</f>
        <v>43539</v>
      </c>
      <c r="W50" s="34">
        <f t="shared" si="127"/>
        <v>98</v>
      </c>
      <c r="X50" s="34">
        <f t="shared" si="99"/>
        <v>25.2</v>
      </c>
      <c r="Y50" s="34">
        <f t="shared" si="100"/>
        <v>91.5</v>
      </c>
      <c r="Z50" s="35"/>
      <c r="AA50" s="31" t="s">
        <v>27</v>
      </c>
      <c r="AB50" s="32"/>
      <c r="AC50" s="33">
        <f>'Back Data'!AG19</f>
        <v>11190</v>
      </c>
      <c r="AD50" s="33">
        <f>'Back Data'!AH19</f>
        <v>0</v>
      </c>
      <c r="AE50" s="33">
        <f>'Back Data'!AI19</f>
        <v>11190</v>
      </c>
      <c r="AF50" s="33">
        <f>'Back Data'!AJ19</f>
        <v>11190</v>
      </c>
      <c r="AG50" s="33">
        <f>'Back Data'!AK19</f>
        <v>0</v>
      </c>
      <c r="AH50" s="33">
        <f>'Back Data'!AL19</f>
        <v>11190</v>
      </c>
      <c r="AI50" s="34">
        <f t="shared" si="128"/>
        <v>100</v>
      </c>
      <c r="AJ50" s="34">
        <f t="shared" si="101"/>
        <v>0</v>
      </c>
      <c r="AK50" s="34">
        <f t="shared" si="102"/>
        <v>100</v>
      </c>
      <c r="AL50" s="35"/>
      <c r="AM50" s="31" t="s">
        <v>27</v>
      </c>
      <c r="AN50" s="32"/>
      <c r="AO50" s="33">
        <f>'Back Data'!AS19</f>
        <v>183064</v>
      </c>
      <c r="AP50" s="33">
        <f>'Back Data'!AT19</f>
        <v>3933</v>
      </c>
      <c r="AQ50" s="33">
        <f>'Back Data'!AU19</f>
        <v>186997</v>
      </c>
      <c r="AR50" s="33">
        <f>'Back Data'!AV19</f>
        <v>182116</v>
      </c>
      <c r="AS50" s="33">
        <f>'Back Data'!AW19</f>
        <v>1069</v>
      </c>
      <c r="AT50" s="33">
        <f>'Back Data'!AX19</f>
        <v>183185</v>
      </c>
      <c r="AU50" s="34">
        <f t="shared" si="129"/>
        <v>99.5</v>
      </c>
      <c r="AV50" s="34">
        <f t="shared" si="103"/>
        <v>27.2</v>
      </c>
      <c r="AW50" s="34">
        <f t="shared" si="104"/>
        <v>98</v>
      </c>
      <c r="AX50" s="35"/>
      <c r="AY50" s="31" t="s">
        <v>27</v>
      </c>
      <c r="AZ50" s="32"/>
      <c r="BA50" s="33">
        <f>'Back Data'!BE19</f>
        <v>1171391</v>
      </c>
      <c r="BB50" s="33">
        <f>'Back Data'!BF19</f>
        <v>189278</v>
      </c>
      <c r="BC50" s="33">
        <f>'Back Data'!BG19</f>
        <v>1360669</v>
      </c>
      <c r="BD50" s="33">
        <f>'Back Data'!BH19</f>
        <v>1132433</v>
      </c>
      <c r="BE50" s="33">
        <f>'Back Data'!BI19</f>
        <v>28283</v>
      </c>
      <c r="BF50" s="33">
        <f>'Back Data'!BJ19</f>
        <v>1160716</v>
      </c>
      <c r="BG50" s="34">
        <f t="shared" si="130"/>
        <v>96.7</v>
      </c>
      <c r="BH50" s="34">
        <f t="shared" si="105"/>
        <v>14.9</v>
      </c>
      <c r="BI50" s="34">
        <f t="shared" si="106"/>
        <v>85.3</v>
      </c>
      <c r="BJ50" s="35"/>
      <c r="BK50" s="31" t="s">
        <v>27</v>
      </c>
      <c r="BL50" s="32"/>
      <c r="BM50" s="33">
        <f>'Back Data'!BQ19</f>
        <v>667217</v>
      </c>
      <c r="BN50" s="33">
        <f>'Back Data'!BR19</f>
        <v>107812</v>
      </c>
      <c r="BO50" s="33">
        <f>'Back Data'!BS19</f>
        <v>775029</v>
      </c>
      <c r="BP50" s="33">
        <f>'Back Data'!BT19</f>
        <v>645027</v>
      </c>
      <c r="BQ50" s="33">
        <f>'Back Data'!BU19</f>
        <v>16110</v>
      </c>
      <c r="BR50" s="33">
        <f>'Back Data'!BV19</f>
        <v>661137</v>
      </c>
      <c r="BS50" s="34">
        <f t="shared" si="131"/>
        <v>96.7</v>
      </c>
      <c r="BT50" s="34">
        <f t="shared" si="107"/>
        <v>14.9</v>
      </c>
      <c r="BU50" s="34">
        <f t="shared" si="108"/>
        <v>85.3</v>
      </c>
      <c r="BV50" s="35"/>
      <c r="BW50" s="31" t="s">
        <v>27</v>
      </c>
      <c r="BX50" s="32"/>
      <c r="BY50" s="33">
        <f>'Back Data'!CC19</f>
        <v>615</v>
      </c>
      <c r="BZ50" s="33">
        <f>'Back Data'!CD19</f>
        <v>0</v>
      </c>
      <c r="CA50" s="33">
        <f>'Back Data'!CE19</f>
        <v>615</v>
      </c>
      <c r="CB50" s="33">
        <f>'Back Data'!CF19</f>
        <v>615</v>
      </c>
      <c r="CC50" s="33">
        <f>'Back Data'!CG19</f>
        <v>0</v>
      </c>
      <c r="CD50" s="33">
        <f>'Back Data'!CH19</f>
        <v>615</v>
      </c>
      <c r="CE50" s="34">
        <f t="shared" si="132"/>
        <v>100</v>
      </c>
      <c r="CF50" s="34">
        <f t="shared" si="109"/>
        <v>0</v>
      </c>
      <c r="CG50" s="34">
        <f t="shared" si="110"/>
        <v>100</v>
      </c>
      <c r="CH50" s="35"/>
      <c r="CI50" s="31" t="s">
        <v>27</v>
      </c>
      <c r="CJ50" s="32"/>
      <c r="CK50" s="33">
        <f>'Back Data'!CO19</f>
        <v>0</v>
      </c>
      <c r="CL50" s="33">
        <f>'Back Data'!CP19</f>
        <v>0</v>
      </c>
      <c r="CM50" s="33">
        <f>'Back Data'!CQ19</f>
        <v>0</v>
      </c>
      <c r="CN50" s="33">
        <f>'Back Data'!CR19</f>
        <v>0</v>
      </c>
      <c r="CO50" s="33">
        <f>'Back Data'!CS19</f>
        <v>0</v>
      </c>
      <c r="CP50" s="33">
        <f>'Back Data'!CT19</f>
        <v>0</v>
      </c>
      <c r="CQ50" s="34">
        <f t="shared" si="133"/>
        <v>0</v>
      </c>
      <c r="CR50" s="34">
        <f t="shared" si="111"/>
        <v>0</v>
      </c>
      <c r="CS50" s="34">
        <f t="shared" si="112"/>
        <v>0</v>
      </c>
      <c r="CT50" s="35"/>
      <c r="CU50" s="31" t="s">
        <v>27</v>
      </c>
      <c r="CV50" s="32"/>
      <c r="CW50" s="33">
        <f>'Back Data'!DA19</f>
        <v>202522</v>
      </c>
      <c r="CX50" s="33">
        <f>'Back Data'!DB19</f>
        <v>0</v>
      </c>
      <c r="CY50" s="33">
        <f>'Back Data'!DC19</f>
        <v>202522</v>
      </c>
      <c r="CZ50" s="33">
        <f>'Back Data'!DD19</f>
        <v>202522</v>
      </c>
      <c r="DA50" s="33">
        <f>'Back Data'!DE19</f>
        <v>0</v>
      </c>
      <c r="DB50" s="33">
        <f>'Back Data'!DF19</f>
        <v>202522</v>
      </c>
      <c r="DC50" s="34">
        <f t="shared" si="134"/>
        <v>100</v>
      </c>
      <c r="DD50" s="34">
        <f t="shared" si="113"/>
        <v>0</v>
      </c>
      <c r="DE50" s="34">
        <f t="shared" si="114"/>
        <v>100</v>
      </c>
      <c r="DF50" s="35"/>
      <c r="DG50" s="31" t="s">
        <v>27</v>
      </c>
      <c r="DH50" s="32"/>
      <c r="DI50" s="33">
        <f>'Back Data'!DM19</f>
        <v>0</v>
      </c>
      <c r="DJ50" s="33">
        <f>'Back Data'!DN19</f>
        <v>0</v>
      </c>
      <c r="DK50" s="33">
        <f>'Back Data'!DO19</f>
        <v>0</v>
      </c>
      <c r="DL50" s="33">
        <f>'Back Data'!DP19</f>
        <v>0</v>
      </c>
      <c r="DM50" s="33">
        <f>'Back Data'!DQ19</f>
        <v>0</v>
      </c>
      <c r="DN50" s="33">
        <f>'Back Data'!DR19</f>
        <v>0</v>
      </c>
      <c r="DO50" s="34">
        <f t="shared" si="135"/>
        <v>0</v>
      </c>
      <c r="DP50" s="34">
        <f t="shared" si="115"/>
        <v>0</v>
      </c>
      <c r="DQ50" s="34">
        <f t="shared" si="116"/>
        <v>0</v>
      </c>
      <c r="DR50" s="35"/>
      <c r="DS50" s="31" t="s">
        <v>27</v>
      </c>
      <c r="DT50" s="32"/>
      <c r="DU50" s="33">
        <f>'Back Data'!DY19</f>
        <v>0</v>
      </c>
      <c r="DV50" s="33">
        <f>'Back Data'!DZ19</f>
        <v>0</v>
      </c>
      <c r="DW50" s="33">
        <f>'Back Data'!EA19</f>
        <v>0</v>
      </c>
      <c r="DX50" s="33">
        <f>'Back Data'!EB19</f>
        <v>0</v>
      </c>
      <c r="DY50" s="33">
        <f>'Back Data'!EC19</f>
        <v>0</v>
      </c>
      <c r="DZ50" s="33">
        <f>'Back Data'!ED19</f>
        <v>0</v>
      </c>
      <c r="EA50" s="34">
        <f t="shared" si="136"/>
        <v>0</v>
      </c>
      <c r="EB50" s="34">
        <f t="shared" si="117"/>
        <v>0</v>
      </c>
      <c r="EC50" s="34">
        <f t="shared" si="118"/>
        <v>0</v>
      </c>
      <c r="ED50" s="35"/>
      <c r="EE50" s="31" t="s">
        <v>27</v>
      </c>
      <c r="EF50" s="32"/>
      <c r="EG50" s="33">
        <f>'Back Data'!FC19</f>
        <v>25019</v>
      </c>
      <c r="EH50" s="33">
        <f>'Back Data'!FD19</f>
        <v>0</v>
      </c>
      <c r="EI50" s="33">
        <f>'Back Data'!FE19</f>
        <v>25019</v>
      </c>
      <c r="EJ50" s="33">
        <f>'Back Data'!FF19</f>
        <v>25019</v>
      </c>
      <c r="EK50" s="33">
        <f>'Back Data'!FG19</f>
        <v>0</v>
      </c>
      <c r="EL50" s="33">
        <f>'Back Data'!FH19</f>
        <v>25019</v>
      </c>
      <c r="EM50" s="34">
        <f t="shared" si="137"/>
        <v>100</v>
      </c>
      <c r="EN50" s="34">
        <f t="shared" si="119"/>
        <v>0</v>
      </c>
      <c r="EO50" s="34">
        <f t="shared" si="120"/>
        <v>100</v>
      </c>
      <c r="EP50" s="35"/>
      <c r="EQ50" s="31" t="s">
        <v>27</v>
      </c>
      <c r="ER50" s="32"/>
      <c r="ES50" s="33">
        <f>'Back Data'!FO19</f>
        <v>0</v>
      </c>
      <c r="ET50" s="33">
        <f>'Back Data'!FP19</f>
        <v>0</v>
      </c>
      <c r="EU50" s="33">
        <f>'Back Data'!FQ19</f>
        <v>0</v>
      </c>
      <c r="EV50" s="33">
        <f>'Back Data'!FR19</f>
        <v>0</v>
      </c>
      <c r="EW50" s="33">
        <f>'Back Data'!FS19</f>
        <v>0</v>
      </c>
      <c r="EX50" s="33">
        <f>'Back Data'!FT19</f>
        <v>0</v>
      </c>
      <c r="EY50" s="34">
        <f t="shared" si="138"/>
        <v>0</v>
      </c>
      <c r="EZ50" s="34">
        <f t="shared" si="121"/>
        <v>0</v>
      </c>
      <c r="FA50" s="34">
        <f t="shared" si="122"/>
        <v>0</v>
      </c>
      <c r="FB50" s="35"/>
      <c r="FC50" s="31" t="s">
        <v>27</v>
      </c>
      <c r="FD50" s="32"/>
      <c r="FE50" s="33">
        <f>'Back Data'!GA19</f>
        <v>0</v>
      </c>
      <c r="FF50" s="33">
        <f>'Back Data'!GB19</f>
        <v>0</v>
      </c>
      <c r="FG50" s="33">
        <f>'Back Data'!GC19</f>
        <v>0</v>
      </c>
      <c r="FH50" s="33">
        <f>'Back Data'!GD19</f>
        <v>0</v>
      </c>
      <c r="FI50" s="33">
        <f>'Back Data'!GE19</f>
        <v>0</v>
      </c>
      <c r="FJ50" s="33">
        <f>'Back Data'!GF19</f>
        <v>0</v>
      </c>
      <c r="FK50" s="34">
        <f t="shared" si="139"/>
        <v>0</v>
      </c>
      <c r="FL50" s="34">
        <f t="shared" si="123"/>
        <v>0</v>
      </c>
      <c r="FM50" s="34">
        <f t="shared" si="124"/>
        <v>0</v>
      </c>
      <c r="FN50" s="35"/>
      <c r="FO50" s="31" t="s">
        <v>27</v>
      </c>
      <c r="FP50" s="32"/>
      <c r="FQ50" s="33">
        <f>'Back Data'!HK19</f>
        <v>2774074</v>
      </c>
      <c r="FR50" s="33">
        <f>'Back Data'!HL19</f>
        <v>306311</v>
      </c>
      <c r="FS50" s="33">
        <f>'Back Data'!HM19</f>
        <v>3080385</v>
      </c>
      <c r="FT50" s="33">
        <f>'Back Data'!HN19</f>
        <v>2710529</v>
      </c>
      <c r="FU50" s="33">
        <f>'Back Data'!HO19</f>
        <v>57851</v>
      </c>
      <c r="FV50" s="33">
        <f>'Back Data'!HP19</f>
        <v>2768380</v>
      </c>
      <c r="FW50" s="34">
        <f t="shared" si="140"/>
        <v>97.7</v>
      </c>
      <c r="FX50" s="34">
        <f t="shared" si="125"/>
        <v>18.9</v>
      </c>
      <c r="FY50" s="34">
        <f t="shared" si="126"/>
        <v>89.9</v>
      </c>
      <c r="FZ50" s="13"/>
      <c r="GA50" s="27"/>
      <c r="GB50" s="13"/>
      <c r="GC50" s="28"/>
      <c r="GD50" s="28"/>
      <c r="GE50" s="28"/>
      <c r="GF50" s="28"/>
      <c r="GG50" s="28"/>
      <c r="GH50" s="28"/>
      <c r="GI50" s="29"/>
      <c r="GJ50" s="29"/>
      <c r="GK50" s="29"/>
    </row>
    <row r="51" spans="2:193" ht="19.5" customHeight="1">
      <c r="B51" s="40"/>
      <c r="C51" s="36" t="s">
        <v>29</v>
      </c>
      <c r="D51" s="37"/>
      <c r="E51" s="38">
        <f>'Back Data'!I20</f>
        <v>1111760</v>
      </c>
      <c r="F51" s="38">
        <f>'Back Data'!J20</f>
        <v>87564</v>
      </c>
      <c r="G51" s="38">
        <f>'Back Data'!K20</f>
        <v>1199324</v>
      </c>
      <c r="H51" s="38">
        <f>'Back Data'!L20</f>
        <v>1090914</v>
      </c>
      <c r="I51" s="38">
        <f>'Back Data'!M20</f>
        <v>15236</v>
      </c>
      <c r="J51" s="38">
        <f>'Back Data'!N20</f>
        <v>1106150</v>
      </c>
      <c r="K51" s="39">
        <f t="shared" si="96"/>
        <v>98.1</v>
      </c>
      <c r="L51" s="39">
        <f t="shared" si="97"/>
        <v>17.4</v>
      </c>
      <c r="M51" s="39">
        <f t="shared" si="98"/>
        <v>92.2</v>
      </c>
      <c r="N51" s="40"/>
      <c r="O51" s="36" t="s">
        <v>29</v>
      </c>
      <c r="P51" s="37"/>
      <c r="Q51" s="38">
        <f>'Back Data'!U20</f>
        <v>15887</v>
      </c>
      <c r="R51" s="38">
        <f>'Back Data'!V20</f>
        <v>809</v>
      </c>
      <c r="S51" s="38">
        <f>'Back Data'!W20</f>
        <v>16696</v>
      </c>
      <c r="T51" s="38">
        <f>'Back Data'!X20</f>
        <v>15626</v>
      </c>
      <c r="U51" s="38">
        <f>'Back Data'!Y20</f>
        <v>168</v>
      </c>
      <c r="V51" s="38">
        <f>'Back Data'!Z20</f>
        <v>15794</v>
      </c>
      <c r="W51" s="39">
        <f t="shared" si="127"/>
        <v>98.4</v>
      </c>
      <c r="X51" s="39">
        <f t="shared" si="99"/>
        <v>20.8</v>
      </c>
      <c r="Y51" s="39">
        <f t="shared" si="100"/>
        <v>94.6</v>
      </c>
      <c r="Z51" s="40"/>
      <c r="AA51" s="36" t="s">
        <v>29</v>
      </c>
      <c r="AB51" s="37"/>
      <c r="AC51" s="38">
        <f>'Back Data'!AG20</f>
        <v>4431</v>
      </c>
      <c r="AD51" s="38">
        <f>'Back Data'!AH20</f>
        <v>0</v>
      </c>
      <c r="AE51" s="38">
        <f>'Back Data'!AI20</f>
        <v>4431</v>
      </c>
      <c r="AF51" s="38">
        <f>'Back Data'!AJ20</f>
        <v>4431</v>
      </c>
      <c r="AG51" s="38">
        <f>'Back Data'!AK20</f>
        <v>0</v>
      </c>
      <c r="AH51" s="38">
        <f>'Back Data'!AL20</f>
        <v>4431</v>
      </c>
      <c r="AI51" s="39">
        <f t="shared" si="128"/>
        <v>100</v>
      </c>
      <c r="AJ51" s="39">
        <f t="shared" si="101"/>
        <v>0</v>
      </c>
      <c r="AK51" s="39">
        <f t="shared" si="102"/>
        <v>100</v>
      </c>
      <c r="AL51" s="40"/>
      <c r="AM51" s="36" t="s">
        <v>29</v>
      </c>
      <c r="AN51" s="37"/>
      <c r="AO51" s="38">
        <f>'Back Data'!AS20</f>
        <v>36804</v>
      </c>
      <c r="AP51" s="38">
        <f>'Back Data'!AT20</f>
        <v>2028</v>
      </c>
      <c r="AQ51" s="38">
        <f>'Back Data'!AU20</f>
        <v>38832</v>
      </c>
      <c r="AR51" s="38">
        <f>'Back Data'!AV20</f>
        <v>36799</v>
      </c>
      <c r="AS51" s="38">
        <f>'Back Data'!AW20</f>
        <v>970</v>
      </c>
      <c r="AT51" s="38">
        <f>'Back Data'!AX20</f>
        <v>37769</v>
      </c>
      <c r="AU51" s="39">
        <f t="shared" si="129"/>
        <v>100</v>
      </c>
      <c r="AV51" s="39">
        <f t="shared" si="103"/>
        <v>47.8</v>
      </c>
      <c r="AW51" s="39">
        <f t="shared" si="104"/>
        <v>97.3</v>
      </c>
      <c r="AX51" s="40"/>
      <c r="AY51" s="36" t="s">
        <v>29</v>
      </c>
      <c r="AZ51" s="37"/>
      <c r="BA51" s="38">
        <f>'Back Data'!BE20</f>
        <v>713496</v>
      </c>
      <c r="BB51" s="38">
        <f>'Back Data'!BF20</f>
        <v>70776</v>
      </c>
      <c r="BC51" s="38">
        <f>'Back Data'!BG20</f>
        <v>784272</v>
      </c>
      <c r="BD51" s="38">
        <f>'Back Data'!BH20</f>
        <v>698155</v>
      </c>
      <c r="BE51" s="38">
        <f>'Back Data'!BI20</f>
        <v>11290</v>
      </c>
      <c r="BF51" s="38">
        <f>'Back Data'!BJ20</f>
        <v>709445</v>
      </c>
      <c r="BG51" s="39">
        <f t="shared" si="130"/>
        <v>97.8</v>
      </c>
      <c r="BH51" s="39">
        <f t="shared" si="105"/>
        <v>16</v>
      </c>
      <c r="BI51" s="39">
        <f t="shared" si="106"/>
        <v>90.5</v>
      </c>
      <c r="BJ51" s="40"/>
      <c r="BK51" s="36" t="s">
        <v>29</v>
      </c>
      <c r="BL51" s="37"/>
      <c r="BM51" s="38">
        <f>'Back Data'!BQ20</f>
        <v>287850</v>
      </c>
      <c r="BN51" s="38">
        <f>'Back Data'!BR20</f>
        <v>28554</v>
      </c>
      <c r="BO51" s="38">
        <f>'Back Data'!BS20</f>
        <v>316404</v>
      </c>
      <c r="BP51" s="38">
        <f>'Back Data'!BT20</f>
        <v>281661</v>
      </c>
      <c r="BQ51" s="38">
        <f>'Back Data'!BU20</f>
        <v>4555</v>
      </c>
      <c r="BR51" s="38">
        <f>'Back Data'!BV20</f>
        <v>286216</v>
      </c>
      <c r="BS51" s="39">
        <f t="shared" si="131"/>
        <v>97.8</v>
      </c>
      <c r="BT51" s="39">
        <f t="shared" si="107"/>
        <v>16</v>
      </c>
      <c r="BU51" s="39">
        <f t="shared" si="108"/>
        <v>90.5</v>
      </c>
      <c r="BV51" s="40"/>
      <c r="BW51" s="36" t="s">
        <v>29</v>
      </c>
      <c r="BX51" s="37"/>
      <c r="BY51" s="38">
        <f>'Back Data'!CC20</f>
        <v>15223</v>
      </c>
      <c r="BZ51" s="38">
        <f>'Back Data'!CD20</f>
        <v>0</v>
      </c>
      <c r="CA51" s="38">
        <f>'Back Data'!CE20</f>
        <v>15223</v>
      </c>
      <c r="CB51" s="38">
        <f>'Back Data'!CF20</f>
        <v>15223</v>
      </c>
      <c r="CC51" s="38">
        <f>'Back Data'!CG20</f>
        <v>0</v>
      </c>
      <c r="CD51" s="38">
        <f>'Back Data'!CH20</f>
        <v>15223</v>
      </c>
      <c r="CE51" s="39">
        <f t="shared" si="132"/>
        <v>100</v>
      </c>
      <c r="CF51" s="39">
        <f t="shared" si="109"/>
        <v>0</v>
      </c>
      <c r="CG51" s="39">
        <f t="shared" si="110"/>
        <v>100</v>
      </c>
      <c r="CH51" s="40"/>
      <c r="CI51" s="36" t="s">
        <v>29</v>
      </c>
      <c r="CJ51" s="37"/>
      <c r="CK51" s="38">
        <f>'Back Data'!CO20</f>
        <v>0</v>
      </c>
      <c r="CL51" s="38">
        <f>'Back Data'!CP20</f>
        <v>0</v>
      </c>
      <c r="CM51" s="38">
        <f>'Back Data'!CQ20</f>
        <v>0</v>
      </c>
      <c r="CN51" s="38">
        <f>'Back Data'!CR20</f>
        <v>0</v>
      </c>
      <c r="CO51" s="38">
        <f>'Back Data'!CS20</f>
        <v>0</v>
      </c>
      <c r="CP51" s="38">
        <f>'Back Data'!CT20</f>
        <v>0</v>
      </c>
      <c r="CQ51" s="39">
        <f t="shared" si="133"/>
        <v>0</v>
      </c>
      <c r="CR51" s="39">
        <f t="shared" si="111"/>
        <v>0</v>
      </c>
      <c r="CS51" s="39">
        <f t="shared" si="112"/>
        <v>0</v>
      </c>
      <c r="CT51" s="40"/>
      <c r="CU51" s="36" t="s">
        <v>29</v>
      </c>
      <c r="CV51" s="37"/>
      <c r="CW51" s="38">
        <f>'Back Data'!DA20</f>
        <v>43243</v>
      </c>
      <c r="CX51" s="38">
        <f>'Back Data'!DB20</f>
        <v>0</v>
      </c>
      <c r="CY51" s="38">
        <f>'Back Data'!DC20</f>
        <v>43243</v>
      </c>
      <c r="CZ51" s="38">
        <f>'Back Data'!DD20</f>
        <v>43243</v>
      </c>
      <c r="DA51" s="38">
        <f>'Back Data'!DE20</f>
        <v>0</v>
      </c>
      <c r="DB51" s="38">
        <f>'Back Data'!DF20</f>
        <v>43243</v>
      </c>
      <c r="DC51" s="39">
        <f t="shared" si="134"/>
        <v>100</v>
      </c>
      <c r="DD51" s="39">
        <f t="shared" si="113"/>
        <v>0</v>
      </c>
      <c r="DE51" s="39">
        <f t="shared" si="114"/>
        <v>100</v>
      </c>
      <c r="DF51" s="40"/>
      <c r="DG51" s="36" t="s">
        <v>29</v>
      </c>
      <c r="DH51" s="37"/>
      <c r="DI51" s="38">
        <f>'Back Data'!DM20</f>
        <v>0</v>
      </c>
      <c r="DJ51" s="38">
        <f>'Back Data'!DN20</f>
        <v>0</v>
      </c>
      <c r="DK51" s="38">
        <f>'Back Data'!DO20</f>
        <v>0</v>
      </c>
      <c r="DL51" s="38">
        <f>'Back Data'!DP20</f>
        <v>0</v>
      </c>
      <c r="DM51" s="38">
        <f>'Back Data'!DQ20</f>
        <v>0</v>
      </c>
      <c r="DN51" s="38">
        <f>'Back Data'!DR20</f>
        <v>0</v>
      </c>
      <c r="DO51" s="39">
        <f t="shared" si="135"/>
        <v>0</v>
      </c>
      <c r="DP51" s="39">
        <f t="shared" si="115"/>
        <v>0</v>
      </c>
      <c r="DQ51" s="39">
        <f t="shared" si="116"/>
        <v>0</v>
      </c>
      <c r="DR51" s="40"/>
      <c r="DS51" s="36" t="s">
        <v>29</v>
      </c>
      <c r="DT51" s="37"/>
      <c r="DU51" s="38">
        <f>'Back Data'!DY20</f>
        <v>0</v>
      </c>
      <c r="DV51" s="38">
        <f>'Back Data'!DZ20</f>
        <v>0</v>
      </c>
      <c r="DW51" s="38">
        <f>'Back Data'!EA20</f>
        <v>0</v>
      </c>
      <c r="DX51" s="38">
        <f>'Back Data'!EB20</f>
        <v>0</v>
      </c>
      <c r="DY51" s="38">
        <f>'Back Data'!EC20</f>
        <v>0</v>
      </c>
      <c r="DZ51" s="38">
        <f>'Back Data'!ED20</f>
        <v>0</v>
      </c>
      <c r="EA51" s="39">
        <f t="shared" si="136"/>
        <v>0</v>
      </c>
      <c r="EB51" s="39">
        <f t="shared" si="117"/>
        <v>0</v>
      </c>
      <c r="EC51" s="39">
        <f t="shared" si="118"/>
        <v>0</v>
      </c>
      <c r="ED51" s="40"/>
      <c r="EE51" s="36" t="s">
        <v>29</v>
      </c>
      <c r="EF51" s="37"/>
      <c r="EG51" s="38">
        <f>'Back Data'!FC20</f>
        <v>27562</v>
      </c>
      <c r="EH51" s="38">
        <f>'Back Data'!FD20</f>
        <v>1112</v>
      </c>
      <c r="EI51" s="38">
        <f>'Back Data'!FE20</f>
        <v>28674</v>
      </c>
      <c r="EJ51" s="38">
        <f>'Back Data'!FF20</f>
        <v>27517</v>
      </c>
      <c r="EK51" s="38">
        <f>'Back Data'!FG20</f>
        <v>180</v>
      </c>
      <c r="EL51" s="38">
        <f>'Back Data'!FH20</f>
        <v>27697</v>
      </c>
      <c r="EM51" s="39">
        <f t="shared" si="137"/>
        <v>99.8</v>
      </c>
      <c r="EN51" s="39">
        <f t="shared" si="119"/>
        <v>16.2</v>
      </c>
      <c r="EO51" s="39">
        <f t="shared" si="120"/>
        <v>96.6</v>
      </c>
      <c r="EP51" s="40"/>
      <c r="EQ51" s="36" t="s">
        <v>29</v>
      </c>
      <c r="ER51" s="37"/>
      <c r="ES51" s="38">
        <f>'Back Data'!FO20</f>
        <v>0</v>
      </c>
      <c r="ET51" s="38">
        <f>'Back Data'!FP20</f>
        <v>0</v>
      </c>
      <c r="EU51" s="38">
        <f>'Back Data'!FQ20</f>
        <v>0</v>
      </c>
      <c r="EV51" s="38">
        <f>'Back Data'!FR20</f>
        <v>0</v>
      </c>
      <c r="EW51" s="38">
        <f>'Back Data'!FS20</f>
        <v>0</v>
      </c>
      <c r="EX51" s="38">
        <f>'Back Data'!FT20</f>
        <v>0</v>
      </c>
      <c r="EY51" s="39">
        <f t="shared" si="138"/>
        <v>0</v>
      </c>
      <c r="EZ51" s="39">
        <f t="shared" si="121"/>
        <v>0</v>
      </c>
      <c r="FA51" s="39">
        <f t="shared" si="122"/>
        <v>0</v>
      </c>
      <c r="FB51" s="40"/>
      <c r="FC51" s="36" t="s">
        <v>29</v>
      </c>
      <c r="FD51" s="37"/>
      <c r="FE51" s="38">
        <f>'Back Data'!GA20</f>
        <v>0</v>
      </c>
      <c r="FF51" s="38">
        <f>'Back Data'!GB20</f>
        <v>0</v>
      </c>
      <c r="FG51" s="38">
        <f>'Back Data'!GC20</f>
        <v>0</v>
      </c>
      <c r="FH51" s="38">
        <f>'Back Data'!GD20</f>
        <v>0</v>
      </c>
      <c r="FI51" s="38">
        <f>'Back Data'!GE20</f>
        <v>0</v>
      </c>
      <c r="FJ51" s="38">
        <f>'Back Data'!GF20</f>
        <v>0</v>
      </c>
      <c r="FK51" s="39">
        <f t="shared" si="139"/>
        <v>0</v>
      </c>
      <c r="FL51" s="39">
        <f t="shared" si="123"/>
        <v>0</v>
      </c>
      <c r="FM51" s="39">
        <f t="shared" si="124"/>
        <v>0</v>
      </c>
      <c r="FN51" s="40"/>
      <c r="FO51" s="36" t="s">
        <v>29</v>
      </c>
      <c r="FP51" s="37"/>
      <c r="FQ51" s="38">
        <f>'Back Data'!HK20</f>
        <v>1139322</v>
      </c>
      <c r="FR51" s="38">
        <f>'Back Data'!HL20</f>
        <v>88676</v>
      </c>
      <c r="FS51" s="38">
        <f>'Back Data'!HM20</f>
        <v>1227998</v>
      </c>
      <c r="FT51" s="38">
        <f>'Back Data'!HN20</f>
        <v>1118431</v>
      </c>
      <c r="FU51" s="38">
        <f>'Back Data'!HO20</f>
        <v>15416</v>
      </c>
      <c r="FV51" s="38">
        <f>'Back Data'!HP20</f>
        <v>1133847</v>
      </c>
      <c r="FW51" s="39">
        <f t="shared" si="140"/>
        <v>98.2</v>
      </c>
      <c r="FX51" s="39">
        <f t="shared" si="125"/>
        <v>17.4</v>
      </c>
      <c r="FY51" s="39">
        <f t="shared" si="126"/>
        <v>92.3</v>
      </c>
      <c r="FZ51" s="13"/>
      <c r="GA51" s="27"/>
      <c r="GB51" s="13"/>
      <c r="GC51" s="28"/>
      <c r="GD51" s="28"/>
      <c r="GE51" s="28"/>
      <c r="GF51" s="28"/>
      <c r="GG51" s="28"/>
      <c r="GH51" s="28"/>
      <c r="GI51" s="29"/>
      <c r="GJ51" s="29"/>
      <c r="GK51" s="29"/>
    </row>
    <row r="52" spans="2:193" ht="19.5" customHeight="1" thickBot="1">
      <c r="B52" s="50"/>
      <c r="C52" s="46" t="s">
        <v>31</v>
      </c>
      <c r="D52" s="47"/>
      <c r="E52" s="48">
        <f>'Back Data'!I21</f>
        <v>1550055</v>
      </c>
      <c r="F52" s="48">
        <f>'Back Data'!J21</f>
        <v>111338</v>
      </c>
      <c r="G52" s="48">
        <f>'Back Data'!K21</f>
        <v>1661393</v>
      </c>
      <c r="H52" s="48">
        <f>'Back Data'!L21</f>
        <v>1526119</v>
      </c>
      <c r="I52" s="48">
        <f>'Back Data'!M21</f>
        <v>25272</v>
      </c>
      <c r="J52" s="48">
        <f>'Back Data'!N21</f>
        <v>1551391</v>
      </c>
      <c r="K52" s="49">
        <f t="shared" si="96"/>
        <v>98.5</v>
      </c>
      <c r="L52" s="49">
        <f t="shared" si="97"/>
        <v>22.7</v>
      </c>
      <c r="M52" s="49">
        <f t="shared" si="98"/>
        <v>93.4</v>
      </c>
      <c r="N52" s="50"/>
      <c r="O52" s="46" t="s">
        <v>31</v>
      </c>
      <c r="P52" s="47"/>
      <c r="Q52" s="48">
        <f>'Back Data'!U21</f>
        <v>25777</v>
      </c>
      <c r="R52" s="48">
        <f>'Back Data'!V21</f>
        <v>836</v>
      </c>
      <c r="S52" s="48">
        <f>'Back Data'!W21</f>
        <v>26613</v>
      </c>
      <c r="T52" s="48">
        <f>'Back Data'!X21</f>
        <v>25460</v>
      </c>
      <c r="U52" s="48">
        <f>'Back Data'!Y21</f>
        <v>279</v>
      </c>
      <c r="V52" s="48">
        <f>'Back Data'!Z21</f>
        <v>25739</v>
      </c>
      <c r="W52" s="49">
        <f t="shared" si="127"/>
        <v>98.8</v>
      </c>
      <c r="X52" s="49">
        <f t="shared" si="99"/>
        <v>33.4</v>
      </c>
      <c r="Y52" s="49">
        <f t="shared" si="100"/>
        <v>96.7</v>
      </c>
      <c r="Z52" s="50"/>
      <c r="AA52" s="46" t="s">
        <v>31</v>
      </c>
      <c r="AB52" s="47"/>
      <c r="AC52" s="48">
        <f>'Back Data'!AG21</f>
        <v>6436</v>
      </c>
      <c r="AD52" s="48">
        <f>'Back Data'!AH21</f>
        <v>0</v>
      </c>
      <c r="AE52" s="48">
        <f>'Back Data'!AI21</f>
        <v>6436</v>
      </c>
      <c r="AF52" s="48">
        <f>'Back Data'!AJ21</f>
        <v>6436</v>
      </c>
      <c r="AG52" s="48">
        <f>'Back Data'!AK21</f>
        <v>0</v>
      </c>
      <c r="AH52" s="48">
        <f>'Back Data'!AL21</f>
        <v>6436</v>
      </c>
      <c r="AI52" s="49">
        <f t="shared" si="128"/>
        <v>100</v>
      </c>
      <c r="AJ52" s="49">
        <f t="shared" si="101"/>
        <v>0</v>
      </c>
      <c r="AK52" s="49">
        <f t="shared" si="102"/>
        <v>100</v>
      </c>
      <c r="AL52" s="50"/>
      <c r="AM52" s="46" t="s">
        <v>31</v>
      </c>
      <c r="AN52" s="47"/>
      <c r="AO52" s="48">
        <f>'Back Data'!AS21</f>
        <v>36658</v>
      </c>
      <c r="AP52" s="48">
        <f>'Back Data'!AT21</f>
        <v>332</v>
      </c>
      <c r="AQ52" s="48">
        <f>'Back Data'!AU21</f>
        <v>36990</v>
      </c>
      <c r="AR52" s="48">
        <f>'Back Data'!AV21</f>
        <v>36654</v>
      </c>
      <c r="AS52" s="48">
        <f>'Back Data'!AW21</f>
        <v>304</v>
      </c>
      <c r="AT52" s="48">
        <f>'Back Data'!AX21</f>
        <v>36958</v>
      </c>
      <c r="AU52" s="49">
        <f t="shared" si="129"/>
        <v>100</v>
      </c>
      <c r="AV52" s="49">
        <f t="shared" si="103"/>
        <v>91.6</v>
      </c>
      <c r="AW52" s="49">
        <f t="shared" si="104"/>
        <v>99.9</v>
      </c>
      <c r="AX52" s="50"/>
      <c r="AY52" s="46" t="s">
        <v>31</v>
      </c>
      <c r="AZ52" s="47"/>
      <c r="BA52" s="48">
        <f>'Back Data'!BE21</f>
        <v>754066</v>
      </c>
      <c r="BB52" s="48">
        <f>'Back Data'!BF21</f>
        <v>75160</v>
      </c>
      <c r="BC52" s="48">
        <f>'Back Data'!BG21</f>
        <v>829226</v>
      </c>
      <c r="BD52" s="48">
        <f>'Back Data'!BH21</f>
        <v>738332</v>
      </c>
      <c r="BE52" s="48">
        <f>'Back Data'!BI21</f>
        <v>13437</v>
      </c>
      <c r="BF52" s="48">
        <f>'Back Data'!BJ21</f>
        <v>751769</v>
      </c>
      <c r="BG52" s="49">
        <f t="shared" si="130"/>
        <v>97.9</v>
      </c>
      <c r="BH52" s="49">
        <f t="shared" si="105"/>
        <v>17.9</v>
      </c>
      <c r="BI52" s="49">
        <f t="shared" si="106"/>
        <v>90.7</v>
      </c>
      <c r="BJ52" s="50"/>
      <c r="BK52" s="46" t="s">
        <v>31</v>
      </c>
      <c r="BL52" s="47"/>
      <c r="BM52" s="48">
        <f>'Back Data'!BQ21</f>
        <v>335491</v>
      </c>
      <c r="BN52" s="48">
        <f>'Back Data'!BR21</f>
        <v>33439</v>
      </c>
      <c r="BO52" s="48">
        <f>'Back Data'!BS21</f>
        <v>368930</v>
      </c>
      <c r="BP52" s="48">
        <f>'Back Data'!BT21</f>
        <v>328490</v>
      </c>
      <c r="BQ52" s="48">
        <f>'Back Data'!BU21</f>
        <v>5978</v>
      </c>
      <c r="BR52" s="48">
        <f>'Back Data'!BV21</f>
        <v>334468</v>
      </c>
      <c r="BS52" s="49">
        <f t="shared" si="131"/>
        <v>97.9</v>
      </c>
      <c r="BT52" s="49">
        <f t="shared" si="107"/>
        <v>17.9</v>
      </c>
      <c r="BU52" s="49">
        <f t="shared" si="108"/>
        <v>90.7</v>
      </c>
      <c r="BV52" s="50"/>
      <c r="BW52" s="46" t="s">
        <v>31</v>
      </c>
      <c r="BX52" s="47"/>
      <c r="BY52" s="48">
        <f>'Back Data'!CC21</f>
        <v>4687</v>
      </c>
      <c r="BZ52" s="48">
        <f>'Back Data'!CD21</f>
        <v>0</v>
      </c>
      <c r="CA52" s="48">
        <f>'Back Data'!CE21</f>
        <v>4687</v>
      </c>
      <c r="CB52" s="48">
        <f>'Back Data'!CF21</f>
        <v>4687</v>
      </c>
      <c r="CC52" s="48">
        <f>'Back Data'!CG21</f>
        <v>0</v>
      </c>
      <c r="CD52" s="48">
        <f>'Back Data'!CH21</f>
        <v>4687</v>
      </c>
      <c r="CE52" s="49">
        <f t="shared" si="132"/>
        <v>100</v>
      </c>
      <c r="CF52" s="49">
        <f t="shared" si="109"/>
        <v>0</v>
      </c>
      <c r="CG52" s="49">
        <f t="shared" si="110"/>
        <v>100</v>
      </c>
      <c r="CH52" s="50"/>
      <c r="CI52" s="46" t="s">
        <v>31</v>
      </c>
      <c r="CJ52" s="47"/>
      <c r="CK52" s="48">
        <f>'Back Data'!CO21</f>
        <v>0</v>
      </c>
      <c r="CL52" s="48">
        <f>'Back Data'!CP21</f>
        <v>0</v>
      </c>
      <c r="CM52" s="48">
        <f>'Back Data'!CQ21</f>
        <v>0</v>
      </c>
      <c r="CN52" s="48">
        <f>'Back Data'!CR21</f>
        <v>0</v>
      </c>
      <c r="CO52" s="48">
        <f>'Back Data'!CS21</f>
        <v>0</v>
      </c>
      <c r="CP52" s="48">
        <f>'Back Data'!CT21</f>
        <v>0</v>
      </c>
      <c r="CQ52" s="49">
        <f t="shared" si="133"/>
        <v>0</v>
      </c>
      <c r="CR52" s="49">
        <f t="shared" si="111"/>
        <v>0</v>
      </c>
      <c r="CS52" s="49">
        <f t="shared" si="112"/>
        <v>0</v>
      </c>
      <c r="CT52" s="50"/>
      <c r="CU52" s="46" t="s">
        <v>31</v>
      </c>
      <c r="CV52" s="47"/>
      <c r="CW52" s="48">
        <f>'Back Data'!DA21</f>
        <v>161609</v>
      </c>
      <c r="CX52" s="48">
        <f>'Back Data'!DB21</f>
        <v>0</v>
      </c>
      <c r="CY52" s="48">
        <f>'Back Data'!DC21</f>
        <v>161609</v>
      </c>
      <c r="CZ52" s="48">
        <f>'Back Data'!DD21</f>
        <v>161609</v>
      </c>
      <c r="DA52" s="48">
        <f>'Back Data'!DE21</f>
        <v>0</v>
      </c>
      <c r="DB52" s="48">
        <f>'Back Data'!DF21</f>
        <v>161609</v>
      </c>
      <c r="DC52" s="49">
        <f t="shared" si="134"/>
        <v>100</v>
      </c>
      <c r="DD52" s="49">
        <f t="shared" si="113"/>
        <v>0</v>
      </c>
      <c r="DE52" s="49">
        <f t="shared" si="114"/>
        <v>100</v>
      </c>
      <c r="DF52" s="50"/>
      <c r="DG52" s="46" t="s">
        <v>31</v>
      </c>
      <c r="DH52" s="47"/>
      <c r="DI52" s="48">
        <f>'Back Data'!DM21</f>
        <v>0</v>
      </c>
      <c r="DJ52" s="48">
        <f>'Back Data'!DN21</f>
        <v>0</v>
      </c>
      <c r="DK52" s="48">
        <f>'Back Data'!DO21</f>
        <v>0</v>
      </c>
      <c r="DL52" s="48">
        <f>'Back Data'!DP21</f>
        <v>0</v>
      </c>
      <c r="DM52" s="48">
        <f>'Back Data'!DQ21</f>
        <v>0</v>
      </c>
      <c r="DN52" s="48">
        <f>'Back Data'!DR21</f>
        <v>0</v>
      </c>
      <c r="DO52" s="49">
        <f t="shared" si="135"/>
        <v>0</v>
      </c>
      <c r="DP52" s="49">
        <f t="shared" si="115"/>
        <v>0</v>
      </c>
      <c r="DQ52" s="49">
        <f t="shared" si="116"/>
        <v>0</v>
      </c>
      <c r="DR52" s="50"/>
      <c r="DS52" s="46" t="s">
        <v>31</v>
      </c>
      <c r="DT52" s="47"/>
      <c r="DU52" s="48">
        <f>'Back Data'!DY21</f>
        <v>0</v>
      </c>
      <c r="DV52" s="48">
        <f>'Back Data'!DZ21</f>
        <v>0</v>
      </c>
      <c r="DW52" s="48">
        <f>'Back Data'!EA21</f>
        <v>0</v>
      </c>
      <c r="DX52" s="48">
        <f>'Back Data'!EB21</f>
        <v>0</v>
      </c>
      <c r="DY52" s="48">
        <f>'Back Data'!EC21</f>
        <v>0</v>
      </c>
      <c r="DZ52" s="48">
        <f>'Back Data'!ED21</f>
        <v>0</v>
      </c>
      <c r="EA52" s="49">
        <f t="shared" si="136"/>
        <v>0</v>
      </c>
      <c r="EB52" s="49">
        <f t="shared" si="117"/>
        <v>0</v>
      </c>
      <c r="EC52" s="49">
        <f t="shared" si="118"/>
        <v>0</v>
      </c>
      <c r="ED52" s="50"/>
      <c r="EE52" s="46" t="s">
        <v>31</v>
      </c>
      <c r="EF52" s="47"/>
      <c r="EG52" s="48">
        <f>'Back Data'!FC21</f>
        <v>914</v>
      </c>
      <c r="EH52" s="48">
        <f>'Back Data'!FD21</f>
        <v>0</v>
      </c>
      <c r="EI52" s="48">
        <f>'Back Data'!FE21</f>
        <v>914</v>
      </c>
      <c r="EJ52" s="48">
        <f>'Back Data'!FF21</f>
        <v>914</v>
      </c>
      <c r="EK52" s="48">
        <f>'Back Data'!FG21</f>
        <v>0</v>
      </c>
      <c r="EL52" s="48">
        <f>'Back Data'!FH21</f>
        <v>914</v>
      </c>
      <c r="EM52" s="49">
        <f t="shared" si="137"/>
        <v>100</v>
      </c>
      <c r="EN52" s="49">
        <f t="shared" si="119"/>
        <v>0</v>
      </c>
      <c r="EO52" s="49">
        <f t="shared" si="120"/>
        <v>100</v>
      </c>
      <c r="EP52" s="50"/>
      <c r="EQ52" s="46" t="s">
        <v>31</v>
      </c>
      <c r="ER52" s="47"/>
      <c r="ES52" s="48">
        <f>'Back Data'!FO21</f>
        <v>0</v>
      </c>
      <c r="ET52" s="48">
        <f>'Back Data'!FP21</f>
        <v>0</v>
      </c>
      <c r="EU52" s="48">
        <f>'Back Data'!FQ21</f>
        <v>0</v>
      </c>
      <c r="EV52" s="48">
        <f>'Back Data'!FR21</f>
        <v>0</v>
      </c>
      <c r="EW52" s="48">
        <f>'Back Data'!FS21</f>
        <v>0</v>
      </c>
      <c r="EX52" s="48">
        <f>'Back Data'!FT21</f>
        <v>0</v>
      </c>
      <c r="EY52" s="49">
        <f t="shared" si="138"/>
        <v>0</v>
      </c>
      <c r="EZ52" s="49">
        <f t="shared" si="121"/>
        <v>0</v>
      </c>
      <c r="FA52" s="49">
        <f t="shared" si="122"/>
        <v>0</v>
      </c>
      <c r="FB52" s="50"/>
      <c r="FC52" s="46" t="s">
        <v>31</v>
      </c>
      <c r="FD52" s="47"/>
      <c r="FE52" s="48">
        <f>'Back Data'!GA21</f>
        <v>0</v>
      </c>
      <c r="FF52" s="48">
        <f>'Back Data'!GB21</f>
        <v>0</v>
      </c>
      <c r="FG52" s="48">
        <f>'Back Data'!GC21</f>
        <v>0</v>
      </c>
      <c r="FH52" s="48">
        <f>'Back Data'!GD21</f>
        <v>0</v>
      </c>
      <c r="FI52" s="48">
        <f>'Back Data'!GE21</f>
        <v>0</v>
      </c>
      <c r="FJ52" s="48">
        <f>'Back Data'!GF21</f>
        <v>0</v>
      </c>
      <c r="FK52" s="49">
        <f t="shared" si="139"/>
        <v>0</v>
      </c>
      <c r="FL52" s="49">
        <f t="shared" si="123"/>
        <v>0</v>
      </c>
      <c r="FM52" s="49">
        <f t="shared" si="124"/>
        <v>0</v>
      </c>
      <c r="FN52" s="50"/>
      <c r="FO52" s="46" t="s">
        <v>31</v>
      </c>
      <c r="FP52" s="47"/>
      <c r="FQ52" s="48">
        <f>'Back Data'!HK21</f>
        <v>1550969</v>
      </c>
      <c r="FR52" s="48">
        <f>'Back Data'!HL21</f>
        <v>111338</v>
      </c>
      <c r="FS52" s="48">
        <f>'Back Data'!HM21</f>
        <v>1662307</v>
      </c>
      <c r="FT52" s="48">
        <f>'Back Data'!HN21</f>
        <v>1527033</v>
      </c>
      <c r="FU52" s="48">
        <f>'Back Data'!HO21</f>
        <v>25272</v>
      </c>
      <c r="FV52" s="48">
        <f>'Back Data'!HP21</f>
        <v>1552305</v>
      </c>
      <c r="FW52" s="49">
        <f t="shared" si="140"/>
        <v>98.5</v>
      </c>
      <c r="FX52" s="49">
        <f t="shared" si="125"/>
        <v>22.7</v>
      </c>
      <c r="FY52" s="49">
        <f t="shared" si="126"/>
        <v>93.4</v>
      </c>
      <c r="FZ52" s="13"/>
      <c r="GA52" s="27"/>
      <c r="GB52" s="13"/>
      <c r="GC52" s="28"/>
      <c r="GD52" s="28"/>
      <c r="GE52" s="28"/>
      <c r="GF52" s="28"/>
      <c r="GG52" s="28"/>
      <c r="GH52" s="28"/>
      <c r="GI52" s="29"/>
      <c r="GJ52" s="29"/>
      <c r="GK52" s="29"/>
    </row>
    <row r="53" spans="2:193" ht="19.5" customHeight="1">
      <c r="B53" s="55"/>
      <c r="C53" s="51" t="s">
        <v>32</v>
      </c>
      <c r="D53" s="52"/>
      <c r="E53" s="53">
        <f aca="true" t="shared" si="141" ref="E53:J53">SUM(E35:E48)</f>
        <v>133972875</v>
      </c>
      <c r="F53" s="53">
        <f t="shared" si="141"/>
        <v>6894046</v>
      </c>
      <c r="G53" s="53">
        <f t="shared" si="141"/>
        <v>140866921</v>
      </c>
      <c r="H53" s="53">
        <f t="shared" si="141"/>
        <v>132544416</v>
      </c>
      <c r="I53" s="53">
        <f t="shared" si="141"/>
        <v>1592031</v>
      </c>
      <c r="J53" s="53">
        <f t="shared" si="141"/>
        <v>134136447</v>
      </c>
      <c r="K53" s="54">
        <f t="shared" si="96"/>
        <v>98.9</v>
      </c>
      <c r="L53" s="54">
        <f t="shared" si="97"/>
        <v>23.1</v>
      </c>
      <c r="M53" s="54">
        <f t="shared" si="98"/>
        <v>95.2</v>
      </c>
      <c r="N53" s="55"/>
      <c r="O53" s="51" t="s">
        <v>32</v>
      </c>
      <c r="P53" s="52"/>
      <c r="Q53" s="53">
        <f aca="true" t="shared" si="142" ref="Q53:V53">SUM(Q35:Q48)</f>
        <v>1707034</v>
      </c>
      <c r="R53" s="53">
        <f t="shared" si="142"/>
        <v>98948</v>
      </c>
      <c r="S53" s="53">
        <f t="shared" si="142"/>
        <v>1805982</v>
      </c>
      <c r="T53" s="53">
        <f t="shared" si="142"/>
        <v>1684247</v>
      </c>
      <c r="U53" s="53">
        <f t="shared" si="142"/>
        <v>25156</v>
      </c>
      <c r="V53" s="53">
        <f t="shared" si="142"/>
        <v>1709403</v>
      </c>
      <c r="W53" s="54">
        <f t="shared" si="127"/>
        <v>98.7</v>
      </c>
      <c r="X53" s="54">
        <f t="shared" si="99"/>
        <v>25.4</v>
      </c>
      <c r="Y53" s="54">
        <f t="shared" si="100"/>
        <v>94.7</v>
      </c>
      <c r="Z53" s="55"/>
      <c r="AA53" s="51" t="s">
        <v>32</v>
      </c>
      <c r="AB53" s="52"/>
      <c r="AC53" s="53">
        <f aca="true" t="shared" si="143" ref="AC53:AH53">SUM(AC35:AC48)</f>
        <v>430065</v>
      </c>
      <c r="AD53" s="53">
        <f t="shared" si="143"/>
        <v>0</v>
      </c>
      <c r="AE53" s="53">
        <f t="shared" si="143"/>
        <v>430065</v>
      </c>
      <c r="AF53" s="53">
        <f t="shared" si="143"/>
        <v>430065</v>
      </c>
      <c r="AG53" s="53">
        <f t="shared" si="143"/>
        <v>0</v>
      </c>
      <c r="AH53" s="53">
        <f t="shared" si="143"/>
        <v>430065</v>
      </c>
      <c r="AI53" s="54">
        <f t="shared" si="128"/>
        <v>100</v>
      </c>
      <c r="AJ53" s="54">
        <f t="shared" si="101"/>
        <v>0</v>
      </c>
      <c r="AK53" s="54">
        <f t="shared" si="102"/>
        <v>100</v>
      </c>
      <c r="AL53" s="55"/>
      <c r="AM53" s="51" t="s">
        <v>32</v>
      </c>
      <c r="AN53" s="52"/>
      <c r="AO53" s="53">
        <f aca="true" t="shared" si="144" ref="AO53:AT53">SUM(AO35:AO48)</f>
        <v>9271641</v>
      </c>
      <c r="AP53" s="53">
        <f t="shared" si="144"/>
        <v>62794</v>
      </c>
      <c r="AQ53" s="53">
        <f t="shared" si="144"/>
        <v>9334435</v>
      </c>
      <c r="AR53" s="53">
        <f t="shared" si="144"/>
        <v>9252290</v>
      </c>
      <c r="AS53" s="53">
        <f t="shared" si="144"/>
        <v>15900</v>
      </c>
      <c r="AT53" s="53">
        <f t="shared" si="144"/>
        <v>9268190</v>
      </c>
      <c r="AU53" s="54">
        <f t="shared" si="129"/>
        <v>99.8</v>
      </c>
      <c r="AV53" s="54">
        <f t="shared" si="103"/>
        <v>25.3</v>
      </c>
      <c r="AW53" s="54">
        <f t="shared" si="104"/>
        <v>99.3</v>
      </c>
      <c r="AX53" s="55"/>
      <c r="AY53" s="51" t="s">
        <v>32</v>
      </c>
      <c r="AZ53" s="52"/>
      <c r="BA53" s="53">
        <f aca="true" t="shared" si="145" ref="BA53:BF53">SUM(BA35:BA48)</f>
        <v>65697969</v>
      </c>
      <c r="BB53" s="53">
        <f t="shared" si="145"/>
        <v>3837843</v>
      </c>
      <c r="BC53" s="53">
        <f t="shared" si="145"/>
        <v>69535812</v>
      </c>
      <c r="BD53" s="53">
        <f t="shared" si="145"/>
        <v>64908908</v>
      </c>
      <c r="BE53" s="53">
        <f t="shared" si="145"/>
        <v>830212</v>
      </c>
      <c r="BF53" s="53">
        <f t="shared" si="145"/>
        <v>65739120</v>
      </c>
      <c r="BG53" s="54">
        <f t="shared" si="130"/>
        <v>98.8</v>
      </c>
      <c r="BH53" s="54">
        <f t="shared" si="105"/>
        <v>21.6</v>
      </c>
      <c r="BI53" s="54">
        <f t="shared" si="106"/>
        <v>94.5</v>
      </c>
      <c r="BJ53" s="55"/>
      <c r="BK53" s="51" t="s">
        <v>32</v>
      </c>
      <c r="BL53" s="52"/>
      <c r="BM53" s="53">
        <f aca="true" t="shared" si="146" ref="BM53:BR53">SUM(BM35:BM48)</f>
        <v>29334776</v>
      </c>
      <c r="BN53" s="53">
        <f t="shared" si="146"/>
        <v>1952213</v>
      </c>
      <c r="BO53" s="53">
        <f t="shared" si="146"/>
        <v>31286989</v>
      </c>
      <c r="BP53" s="53">
        <f t="shared" si="146"/>
        <v>28933013</v>
      </c>
      <c r="BQ53" s="53">
        <f t="shared" si="146"/>
        <v>428325</v>
      </c>
      <c r="BR53" s="53">
        <f t="shared" si="146"/>
        <v>29361338</v>
      </c>
      <c r="BS53" s="54">
        <f t="shared" si="131"/>
        <v>98.6</v>
      </c>
      <c r="BT53" s="54">
        <f t="shared" si="107"/>
        <v>21.9</v>
      </c>
      <c r="BU53" s="54">
        <f t="shared" si="108"/>
        <v>93.8</v>
      </c>
      <c r="BV53" s="55"/>
      <c r="BW53" s="51" t="s">
        <v>32</v>
      </c>
      <c r="BX53" s="52"/>
      <c r="BY53" s="53">
        <f aca="true" t="shared" si="147" ref="BY53:CD53">SUM(BY35:BY48)</f>
        <v>518345</v>
      </c>
      <c r="BZ53" s="53">
        <f t="shared" si="147"/>
        <v>0</v>
      </c>
      <c r="CA53" s="53">
        <f t="shared" si="147"/>
        <v>518345</v>
      </c>
      <c r="CB53" s="53">
        <f t="shared" si="147"/>
        <v>518345</v>
      </c>
      <c r="CC53" s="53">
        <f t="shared" si="147"/>
        <v>0</v>
      </c>
      <c r="CD53" s="53">
        <f t="shared" si="147"/>
        <v>518345</v>
      </c>
      <c r="CE53" s="54">
        <f t="shared" si="132"/>
        <v>100</v>
      </c>
      <c r="CF53" s="54">
        <f t="shared" si="109"/>
        <v>0</v>
      </c>
      <c r="CG53" s="54">
        <f t="shared" si="110"/>
        <v>100</v>
      </c>
      <c r="CH53" s="55"/>
      <c r="CI53" s="51" t="s">
        <v>32</v>
      </c>
      <c r="CJ53" s="52"/>
      <c r="CK53" s="53">
        <f aca="true" t="shared" si="148" ref="CK53:CP53">SUM(CK35:CK48)</f>
        <v>0</v>
      </c>
      <c r="CL53" s="53">
        <f t="shared" si="148"/>
        <v>0</v>
      </c>
      <c r="CM53" s="53">
        <f t="shared" si="148"/>
        <v>0</v>
      </c>
      <c r="CN53" s="53">
        <f t="shared" si="148"/>
        <v>0</v>
      </c>
      <c r="CO53" s="53">
        <f t="shared" si="148"/>
        <v>0</v>
      </c>
      <c r="CP53" s="53">
        <f t="shared" si="148"/>
        <v>0</v>
      </c>
      <c r="CQ53" s="54">
        <f t="shared" si="133"/>
        <v>0</v>
      </c>
      <c r="CR53" s="54">
        <f t="shared" si="111"/>
        <v>0</v>
      </c>
      <c r="CS53" s="54">
        <f t="shared" si="112"/>
        <v>0</v>
      </c>
      <c r="CT53" s="55"/>
      <c r="CU53" s="51" t="s">
        <v>32</v>
      </c>
      <c r="CV53" s="52"/>
      <c r="CW53" s="53">
        <f aca="true" t="shared" si="149" ref="CW53:DB53">SUM(CW35:CW48)</f>
        <v>8339432</v>
      </c>
      <c r="CX53" s="53">
        <f t="shared" si="149"/>
        <v>71</v>
      </c>
      <c r="CY53" s="53">
        <f t="shared" si="149"/>
        <v>8339503</v>
      </c>
      <c r="CZ53" s="53">
        <f t="shared" si="149"/>
        <v>8339413</v>
      </c>
      <c r="DA53" s="53">
        <f t="shared" si="149"/>
        <v>71</v>
      </c>
      <c r="DB53" s="53">
        <f t="shared" si="149"/>
        <v>8339484</v>
      </c>
      <c r="DC53" s="54">
        <f t="shared" si="134"/>
        <v>100</v>
      </c>
      <c r="DD53" s="54">
        <f t="shared" si="113"/>
        <v>100</v>
      </c>
      <c r="DE53" s="54">
        <f t="shared" si="114"/>
        <v>100</v>
      </c>
      <c r="DF53" s="55"/>
      <c r="DG53" s="51" t="s">
        <v>32</v>
      </c>
      <c r="DH53" s="52"/>
      <c r="DI53" s="53">
        <f aca="true" t="shared" si="150" ref="DI53:DN53">SUM(DI35:DI48)</f>
        <v>0</v>
      </c>
      <c r="DJ53" s="53">
        <f t="shared" si="150"/>
        <v>66853</v>
      </c>
      <c r="DK53" s="53">
        <f t="shared" si="150"/>
        <v>66853</v>
      </c>
      <c r="DL53" s="53">
        <f t="shared" si="150"/>
        <v>0</v>
      </c>
      <c r="DM53" s="53">
        <f t="shared" si="150"/>
        <v>1041</v>
      </c>
      <c r="DN53" s="53">
        <f t="shared" si="150"/>
        <v>1041</v>
      </c>
      <c r="DO53" s="54">
        <f t="shared" si="135"/>
        <v>0</v>
      </c>
      <c r="DP53" s="54">
        <f t="shared" si="115"/>
        <v>1.6</v>
      </c>
      <c r="DQ53" s="54">
        <f t="shared" si="116"/>
        <v>1.6</v>
      </c>
      <c r="DR53" s="55"/>
      <c r="DS53" s="51" t="s">
        <v>32</v>
      </c>
      <c r="DT53" s="52"/>
      <c r="DU53" s="53">
        <f aca="true" t="shared" si="151" ref="DU53:DZ53">SUM(DU35:DU48)</f>
        <v>0</v>
      </c>
      <c r="DV53" s="53">
        <f t="shared" si="151"/>
        <v>17351</v>
      </c>
      <c r="DW53" s="53">
        <f t="shared" si="151"/>
        <v>17351</v>
      </c>
      <c r="DX53" s="53">
        <f t="shared" si="151"/>
        <v>0</v>
      </c>
      <c r="DY53" s="53">
        <f t="shared" si="151"/>
        <v>0</v>
      </c>
      <c r="DZ53" s="53">
        <f t="shared" si="151"/>
        <v>0</v>
      </c>
      <c r="EA53" s="54">
        <f t="shared" si="136"/>
        <v>0</v>
      </c>
      <c r="EB53" s="54">
        <f t="shared" si="117"/>
        <v>0</v>
      </c>
      <c r="EC53" s="54">
        <f t="shared" si="118"/>
        <v>0</v>
      </c>
      <c r="ED53" s="55"/>
      <c r="EE53" s="51" t="s">
        <v>32</v>
      </c>
      <c r="EF53" s="52"/>
      <c r="EG53" s="53">
        <f aca="true" t="shared" si="152" ref="EG53:EL53">SUM(EG35:EG48)</f>
        <v>506896</v>
      </c>
      <c r="EH53" s="53">
        <f t="shared" si="152"/>
        <v>16903</v>
      </c>
      <c r="EI53" s="53">
        <f t="shared" si="152"/>
        <v>523799</v>
      </c>
      <c r="EJ53" s="53">
        <f t="shared" si="152"/>
        <v>500488</v>
      </c>
      <c r="EK53" s="53">
        <f t="shared" si="152"/>
        <v>8053</v>
      </c>
      <c r="EL53" s="53">
        <f t="shared" si="152"/>
        <v>508541</v>
      </c>
      <c r="EM53" s="54">
        <f t="shared" si="137"/>
        <v>98.7</v>
      </c>
      <c r="EN53" s="54">
        <f t="shared" si="119"/>
        <v>47.6</v>
      </c>
      <c r="EO53" s="54">
        <f t="shared" si="120"/>
        <v>97.1</v>
      </c>
      <c r="EP53" s="55"/>
      <c r="EQ53" s="51" t="s">
        <v>32</v>
      </c>
      <c r="ER53" s="52"/>
      <c r="ES53" s="53">
        <f aca="true" t="shared" si="153" ref="ES53:EX53">SUM(ES35:ES48)</f>
        <v>7376573</v>
      </c>
      <c r="ET53" s="53">
        <f t="shared" si="153"/>
        <v>423391</v>
      </c>
      <c r="EU53" s="53">
        <f t="shared" si="153"/>
        <v>7799964</v>
      </c>
      <c r="EV53" s="53">
        <f t="shared" si="153"/>
        <v>7292765</v>
      </c>
      <c r="EW53" s="53">
        <f t="shared" si="153"/>
        <v>105966</v>
      </c>
      <c r="EX53" s="53">
        <f t="shared" si="153"/>
        <v>7398731</v>
      </c>
      <c r="EY53" s="54">
        <f t="shared" si="138"/>
        <v>98.9</v>
      </c>
      <c r="EZ53" s="54">
        <f t="shared" si="121"/>
        <v>25</v>
      </c>
      <c r="FA53" s="54">
        <f t="shared" si="122"/>
        <v>94.9</v>
      </c>
      <c r="FB53" s="55"/>
      <c r="FC53" s="51" t="s">
        <v>32</v>
      </c>
      <c r="FD53" s="52"/>
      <c r="FE53" s="53">
        <f aca="true" t="shared" si="154" ref="FE53:FJ53">SUM(FE35:FE48)</f>
        <v>3827504</v>
      </c>
      <c r="FF53" s="53">
        <f t="shared" si="154"/>
        <v>220931</v>
      </c>
      <c r="FG53" s="53">
        <f t="shared" si="154"/>
        <v>4048435</v>
      </c>
      <c r="FH53" s="53">
        <f t="shared" si="154"/>
        <v>3782713</v>
      </c>
      <c r="FI53" s="53">
        <f t="shared" si="154"/>
        <v>55048</v>
      </c>
      <c r="FJ53" s="53">
        <f t="shared" si="154"/>
        <v>3837761</v>
      </c>
      <c r="FK53" s="54">
        <f t="shared" si="139"/>
        <v>98.8</v>
      </c>
      <c r="FL53" s="54">
        <f t="shared" si="123"/>
        <v>24.9</v>
      </c>
      <c r="FM53" s="54">
        <f t="shared" si="124"/>
        <v>94.8</v>
      </c>
      <c r="FN53" s="55"/>
      <c r="FO53" s="51" t="s">
        <v>32</v>
      </c>
      <c r="FP53" s="52"/>
      <c r="FQ53" s="53">
        <f aca="true" t="shared" si="155" ref="FQ53:FV53">SUM(FQ35:FQ48)</f>
        <v>144837741</v>
      </c>
      <c r="FR53" s="53">
        <f t="shared" si="155"/>
        <v>7349808</v>
      </c>
      <c r="FS53" s="53">
        <f t="shared" si="155"/>
        <v>152187549</v>
      </c>
      <c r="FT53" s="53">
        <f t="shared" si="155"/>
        <v>143316558</v>
      </c>
      <c r="FU53" s="53">
        <f t="shared" si="155"/>
        <v>1709466</v>
      </c>
      <c r="FV53" s="53">
        <f t="shared" si="155"/>
        <v>145026024</v>
      </c>
      <c r="FW53" s="54">
        <f t="shared" si="140"/>
        <v>98.9</v>
      </c>
      <c r="FX53" s="54">
        <f t="shared" si="125"/>
        <v>23.3</v>
      </c>
      <c r="FY53" s="54">
        <f t="shared" si="126"/>
        <v>95.3</v>
      </c>
      <c r="FZ53" s="13"/>
      <c r="GA53" s="27"/>
      <c r="GB53" s="13"/>
      <c r="GC53" s="28"/>
      <c r="GD53" s="28"/>
      <c r="GE53" s="28"/>
      <c r="GF53" s="28"/>
      <c r="GG53" s="28"/>
      <c r="GH53" s="28"/>
      <c r="GI53" s="29"/>
      <c r="GJ53" s="29"/>
      <c r="GK53" s="29"/>
    </row>
    <row r="54" spans="2:193" ht="19.5" customHeight="1">
      <c r="B54" s="4"/>
      <c r="C54" s="7" t="s">
        <v>33</v>
      </c>
      <c r="D54" s="6"/>
      <c r="E54" s="2">
        <f aca="true" t="shared" si="156" ref="E54:J54">SUM(E49:E52)</f>
        <v>5528359</v>
      </c>
      <c r="F54" s="2">
        <f t="shared" si="156"/>
        <v>508419</v>
      </c>
      <c r="G54" s="2">
        <f t="shared" si="156"/>
        <v>6036778</v>
      </c>
      <c r="H54" s="2">
        <f t="shared" si="156"/>
        <v>5419431</v>
      </c>
      <c r="I54" s="2">
        <f t="shared" si="156"/>
        <v>98591</v>
      </c>
      <c r="J54" s="2">
        <f t="shared" si="156"/>
        <v>5518022</v>
      </c>
      <c r="K54" s="3">
        <f t="shared" si="96"/>
        <v>98</v>
      </c>
      <c r="L54" s="3">
        <f t="shared" si="97"/>
        <v>19.4</v>
      </c>
      <c r="M54" s="3">
        <f t="shared" si="98"/>
        <v>91.4</v>
      </c>
      <c r="N54" s="4"/>
      <c r="O54" s="7" t="s">
        <v>33</v>
      </c>
      <c r="P54" s="6"/>
      <c r="Q54" s="2">
        <f aca="true" t="shared" si="157" ref="Q54:V54">SUM(Q49:Q52)</f>
        <v>87942</v>
      </c>
      <c r="R54" s="2">
        <f t="shared" si="157"/>
        <v>5906</v>
      </c>
      <c r="S54" s="2">
        <f t="shared" si="157"/>
        <v>93848</v>
      </c>
      <c r="T54" s="2">
        <f t="shared" si="157"/>
        <v>86507</v>
      </c>
      <c r="U54" s="2">
        <f t="shared" si="157"/>
        <v>1519</v>
      </c>
      <c r="V54" s="2">
        <f t="shared" si="157"/>
        <v>88026</v>
      </c>
      <c r="W54" s="3">
        <f t="shared" si="127"/>
        <v>98.4</v>
      </c>
      <c r="X54" s="3">
        <f t="shared" si="99"/>
        <v>25.7</v>
      </c>
      <c r="Y54" s="3">
        <f t="shared" si="100"/>
        <v>93.8</v>
      </c>
      <c r="Z54" s="4"/>
      <c r="AA54" s="7" t="s">
        <v>33</v>
      </c>
      <c r="AB54" s="6"/>
      <c r="AC54" s="2">
        <f aca="true" t="shared" si="158" ref="AC54:AH54">SUM(AC49:AC52)</f>
        <v>22086</v>
      </c>
      <c r="AD54" s="2">
        <f t="shared" si="158"/>
        <v>0</v>
      </c>
      <c r="AE54" s="2">
        <f t="shared" si="158"/>
        <v>22086</v>
      </c>
      <c r="AF54" s="2">
        <f t="shared" si="158"/>
        <v>22086</v>
      </c>
      <c r="AG54" s="2">
        <f t="shared" si="158"/>
        <v>0</v>
      </c>
      <c r="AH54" s="2">
        <f t="shared" si="158"/>
        <v>22086</v>
      </c>
      <c r="AI54" s="3">
        <f t="shared" si="128"/>
        <v>100</v>
      </c>
      <c r="AJ54" s="3">
        <f t="shared" si="101"/>
        <v>0</v>
      </c>
      <c r="AK54" s="3">
        <f t="shared" si="102"/>
        <v>100</v>
      </c>
      <c r="AL54" s="4"/>
      <c r="AM54" s="7" t="s">
        <v>33</v>
      </c>
      <c r="AN54" s="6"/>
      <c r="AO54" s="2">
        <f aca="true" t="shared" si="159" ref="AO54:AT54">SUM(AO49:AO52)</f>
        <v>257281</v>
      </c>
      <c r="AP54" s="2">
        <f t="shared" si="159"/>
        <v>6293</v>
      </c>
      <c r="AQ54" s="2">
        <f t="shared" si="159"/>
        <v>263574</v>
      </c>
      <c r="AR54" s="2">
        <f t="shared" si="159"/>
        <v>256324</v>
      </c>
      <c r="AS54" s="2">
        <f t="shared" si="159"/>
        <v>2343</v>
      </c>
      <c r="AT54" s="2">
        <f t="shared" si="159"/>
        <v>258667</v>
      </c>
      <c r="AU54" s="3">
        <f t="shared" si="129"/>
        <v>99.6</v>
      </c>
      <c r="AV54" s="3">
        <f t="shared" si="103"/>
        <v>37.2</v>
      </c>
      <c r="AW54" s="3">
        <f t="shared" si="104"/>
        <v>98.1</v>
      </c>
      <c r="AX54" s="4"/>
      <c r="AY54" s="7" t="s">
        <v>33</v>
      </c>
      <c r="AZ54" s="6"/>
      <c r="BA54" s="2">
        <f aca="true" t="shared" si="160" ref="BA54:BF54">SUM(BA49:BA52)</f>
        <v>2692862</v>
      </c>
      <c r="BB54" s="2">
        <f t="shared" si="160"/>
        <v>338394</v>
      </c>
      <c r="BC54" s="2">
        <f t="shared" si="160"/>
        <v>3031256</v>
      </c>
      <c r="BD54" s="2">
        <f t="shared" si="160"/>
        <v>2622235</v>
      </c>
      <c r="BE54" s="2">
        <f t="shared" si="160"/>
        <v>53216</v>
      </c>
      <c r="BF54" s="2">
        <f t="shared" si="160"/>
        <v>2675451</v>
      </c>
      <c r="BG54" s="3">
        <f t="shared" si="130"/>
        <v>97.4</v>
      </c>
      <c r="BH54" s="3">
        <f t="shared" si="105"/>
        <v>15.7</v>
      </c>
      <c r="BI54" s="3">
        <f t="shared" si="106"/>
        <v>88.3</v>
      </c>
      <c r="BJ54" s="4"/>
      <c r="BK54" s="7" t="s">
        <v>33</v>
      </c>
      <c r="BL54" s="6"/>
      <c r="BM54" s="2">
        <f aca="true" t="shared" si="161" ref="BM54:BR54">SUM(BM49:BM52)</f>
        <v>1326050</v>
      </c>
      <c r="BN54" s="2">
        <f t="shared" si="161"/>
        <v>172506</v>
      </c>
      <c r="BO54" s="2">
        <f t="shared" si="161"/>
        <v>1498556</v>
      </c>
      <c r="BP54" s="2">
        <f t="shared" si="161"/>
        <v>1290185</v>
      </c>
      <c r="BQ54" s="2">
        <f t="shared" si="161"/>
        <v>26754</v>
      </c>
      <c r="BR54" s="2">
        <f t="shared" si="161"/>
        <v>1316939</v>
      </c>
      <c r="BS54" s="3">
        <f t="shared" si="131"/>
        <v>97.3</v>
      </c>
      <c r="BT54" s="3">
        <f t="shared" si="107"/>
        <v>15.5</v>
      </c>
      <c r="BU54" s="3">
        <f t="shared" si="108"/>
        <v>87.9</v>
      </c>
      <c r="BV54" s="4"/>
      <c r="BW54" s="7" t="s">
        <v>33</v>
      </c>
      <c r="BX54" s="6"/>
      <c r="BY54" s="2">
        <f aca="true" t="shared" si="162" ref="BY54:CD54">SUM(BY49:BY52)</f>
        <v>20816</v>
      </c>
      <c r="BZ54" s="2">
        <f t="shared" si="162"/>
        <v>0</v>
      </c>
      <c r="CA54" s="2">
        <f t="shared" si="162"/>
        <v>20816</v>
      </c>
      <c r="CB54" s="2">
        <f t="shared" si="162"/>
        <v>20816</v>
      </c>
      <c r="CC54" s="2">
        <f t="shared" si="162"/>
        <v>0</v>
      </c>
      <c r="CD54" s="2">
        <f t="shared" si="162"/>
        <v>20816</v>
      </c>
      <c r="CE54" s="3">
        <f t="shared" si="132"/>
        <v>100</v>
      </c>
      <c r="CF54" s="3">
        <f t="shared" si="109"/>
        <v>0</v>
      </c>
      <c r="CG54" s="3">
        <f t="shared" si="110"/>
        <v>100</v>
      </c>
      <c r="CH54" s="4"/>
      <c r="CI54" s="7" t="s">
        <v>33</v>
      </c>
      <c r="CJ54" s="6"/>
      <c r="CK54" s="2">
        <f aca="true" t="shared" si="163" ref="CK54:CP54">SUM(CK49:CK52)</f>
        <v>0</v>
      </c>
      <c r="CL54" s="2">
        <f t="shared" si="163"/>
        <v>0</v>
      </c>
      <c r="CM54" s="2">
        <f t="shared" si="163"/>
        <v>0</v>
      </c>
      <c r="CN54" s="2">
        <f t="shared" si="163"/>
        <v>0</v>
      </c>
      <c r="CO54" s="2">
        <f t="shared" si="163"/>
        <v>0</v>
      </c>
      <c r="CP54" s="2">
        <f t="shared" si="163"/>
        <v>0</v>
      </c>
      <c r="CQ54" s="3">
        <f t="shared" si="133"/>
        <v>0</v>
      </c>
      <c r="CR54" s="3">
        <f t="shared" si="111"/>
        <v>0</v>
      </c>
      <c r="CS54" s="3">
        <f t="shared" si="112"/>
        <v>0</v>
      </c>
      <c r="CT54" s="4"/>
      <c r="CU54" s="7" t="s">
        <v>33</v>
      </c>
      <c r="CV54" s="6"/>
      <c r="CW54" s="2">
        <f aca="true" t="shared" si="164" ref="CW54:DB54">SUM(CW49:CW52)</f>
        <v>418899</v>
      </c>
      <c r="CX54" s="2">
        <f t="shared" si="164"/>
        <v>0</v>
      </c>
      <c r="CY54" s="2">
        <f t="shared" si="164"/>
        <v>418899</v>
      </c>
      <c r="CZ54" s="2">
        <f t="shared" si="164"/>
        <v>418899</v>
      </c>
      <c r="DA54" s="2">
        <f t="shared" si="164"/>
        <v>0</v>
      </c>
      <c r="DB54" s="2">
        <f t="shared" si="164"/>
        <v>418899</v>
      </c>
      <c r="DC54" s="3">
        <f t="shared" si="134"/>
        <v>100</v>
      </c>
      <c r="DD54" s="3">
        <f t="shared" si="113"/>
        <v>0</v>
      </c>
      <c r="DE54" s="3">
        <f t="shared" si="114"/>
        <v>100</v>
      </c>
      <c r="DF54" s="4"/>
      <c r="DG54" s="7" t="s">
        <v>33</v>
      </c>
      <c r="DH54" s="6"/>
      <c r="DI54" s="2">
        <f aca="true" t="shared" si="165" ref="DI54:DN54">SUM(DI49:DI52)</f>
        <v>0</v>
      </c>
      <c r="DJ54" s="2">
        <f t="shared" si="165"/>
        <v>0</v>
      </c>
      <c r="DK54" s="2">
        <f t="shared" si="165"/>
        <v>0</v>
      </c>
      <c r="DL54" s="2">
        <f t="shared" si="165"/>
        <v>0</v>
      </c>
      <c r="DM54" s="2">
        <f t="shared" si="165"/>
        <v>0</v>
      </c>
      <c r="DN54" s="2">
        <f t="shared" si="165"/>
        <v>0</v>
      </c>
      <c r="DO54" s="3">
        <f t="shared" si="135"/>
        <v>0</v>
      </c>
      <c r="DP54" s="3">
        <f t="shared" si="115"/>
        <v>0</v>
      </c>
      <c r="DQ54" s="3">
        <f t="shared" si="116"/>
        <v>0</v>
      </c>
      <c r="DR54" s="4"/>
      <c r="DS54" s="7" t="s">
        <v>33</v>
      </c>
      <c r="DT54" s="6"/>
      <c r="DU54" s="2">
        <f aca="true" t="shared" si="166" ref="DU54:DZ54">SUM(DU49:DU52)</f>
        <v>0</v>
      </c>
      <c r="DV54" s="2">
        <f t="shared" si="166"/>
        <v>0</v>
      </c>
      <c r="DW54" s="2">
        <f t="shared" si="166"/>
        <v>0</v>
      </c>
      <c r="DX54" s="2">
        <f t="shared" si="166"/>
        <v>0</v>
      </c>
      <c r="DY54" s="2">
        <f t="shared" si="166"/>
        <v>0</v>
      </c>
      <c r="DZ54" s="2">
        <f t="shared" si="166"/>
        <v>0</v>
      </c>
      <c r="EA54" s="3">
        <f t="shared" si="136"/>
        <v>0</v>
      </c>
      <c r="EB54" s="3">
        <f t="shared" si="117"/>
        <v>0</v>
      </c>
      <c r="EC54" s="3">
        <f t="shared" si="118"/>
        <v>0</v>
      </c>
      <c r="ED54" s="4"/>
      <c r="EE54" s="7" t="s">
        <v>33</v>
      </c>
      <c r="EF54" s="6"/>
      <c r="EG54" s="2">
        <f aca="true" t="shared" si="167" ref="EG54:EL54">SUM(EG49:EG52)</f>
        <v>53495</v>
      </c>
      <c r="EH54" s="2">
        <f t="shared" si="167"/>
        <v>1112</v>
      </c>
      <c r="EI54" s="2">
        <f t="shared" si="167"/>
        <v>54607</v>
      </c>
      <c r="EJ54" s="2">
        <f t="shared" si="167"/>
        <v>53450</v>
      </c>
      <c r="EK54" s="2">
        <f t="shared" si="167"/>
        <v>180</v>
      </c>
      <c r="EL54" s="2">
        <f t="shared" si="167"/>
        <v>53630</v>
      </c>
      <c r="EM54" s="3">
        <f t="shared" si="137"/>
        <v>99.9</v>
      </c>
      <c r="EN54" s="3">
        <f t="shared" si="119"/>
        <v>16.2</v>
      </c>
      <c r="EO54" s="3">
        <f t="shared" si="120"/>
        <v>98.2</v>
      </c>
      <c r="EP54" s="4"/>
      <c r="EQ54" s="7" t="s">
        <v>33</v>
      </c>
      <c r="ER54" s="6"/>
      <c r="ES54" s="2">
        <f aca="true" t="shared" si="168" ref="ES54:EX54">SUM(ES49:ES52)</f>
        <v>0</v>
      </c>
      <c r="ET54" s="2">
        <f t="shared" si="168"/>
        <v>0</v>
      </c>
      <c r="EU54" s="2">
        <f t="shared" si="168"/>
        <v>0</v>
      </c>
      <c r="EV54" s="2">
        <f t="shared" si="168"/>
        <v>0</v>
      </c>
      <c r="EW54" s="2">
        <f t="shared" si="168"/>
        <v>0</v>
      </c>
      <c r="EX54" s="2">
        <f t="shared" si="168"/>
        <v>0</v>
      </c>
      <c r="EY54" s="3">
        <f t="shared" si="138"/>
        <v>0</v>
      </c>
      <c r="EZ54" s="3">
        <f t="shared" si="121"/>
        <v>0</v>
      </c>
      <c r="FA54" s="3">
        <f t="shared" si="122"/>
        <v>0</v>
      </c>
      <c r="FB54" s="4"/>
      <c r="FC54" s="7" t="s">
        <v>33</v>
      </c>
      <c r="FD54" s="6"/>
      <c r="FE54" s="2">
        <f aca="true" t="shared" si="169" ref="FE54:FJ54">SUM(FE49:FE52)</f>
        <v>0</v>
      </c>
      <c r="FF54" s="2">
        <f t="shared" si="169"/>
        <v>0</v>
      </c>
      <c r="FG54" s="2">
        <f t="shared" si="169"/>
        <v>0</v>
      </c>
      <c r="FH54" s="2">
        <f t="shared" si="169"/>
        <v>0</v>
      </c>
      <c r="FI54" s="2">
        <f t="shared" si="169"/>
        <v>0</v>
      </c>
      <c r="FJ54" s="2">
        <f t="shared" si="169"/>
        <v>0</v>
      </c>
      <c r="FK54" s="3">
        <f t="shared" si="139"/>
        <v>0</v>
      </c>
      <c r="FL54" s="3">
        <f t="shared" si="123"/>
        <v>0</v>
      </c>
      <c r="FM54" s="3">
        <f t="shared" si="124"/>
        <v>0</v>
      </c>
      <c r="FN54" s="4"/>
      <c r="FO54" s="7" t="s">
        <v>33</v>
      </c>
      <c r="FP54" s="6"/>
      <c r="FQ54" s="2">
        <f aca="true" t="shared" si="170" ref="FQ54:FV54">SUM(FQ49:FQ52)</f>
        <v>5581854</v>
      </c>
      <c r="FR54" s="2">
        <f t="shared" si="170"/>
        <v>509531</v>
      </c>
      <c r="FS54" s="2">
        <f t="shared" si="170"/>
        <v>6091385</v>
      </c>
      <c r="FT54" s="2">
        <f t="shared" si="170"/>
        <v>5472881</v>
      </c>
      <c r="FU54" s="2">
        <f t="shared" si="170"/>
        <v>98771</v>
      </c>
      <c r="FV54" s="2">
        <f t="shared" si="170"/>
        <v>5571652</v>
      </c>
      <c r="FW54" s="3">
        <f t="shared" si="140"/>
        <v>98</v>
      </c>
      <c r="FX54" s="3">
        <f t="shared" si="125"/>
        <v>19.4</v>
      </c>
      <c r="FY54" s="3">
        <f t="shared" si="126"/>
        <v>91.5</v>
      </c>
      <c r="FZ54" s="13"/>
      <c r="GA54" s="27"/>
      <c r="GB54" s="13"/>
      <c r="GC54" s="28"/>
      <c r="GD54" s="28"/>
      <c r="GE54" s="28"/>
      <c r="GF54" s="28"/>
      <c r="GG54" s="28"/>
      <c r="GH54" s="28"/>
      <c r="GI54" s="29"/>
      <c r="GJ54" s="29"/>
      <c r="GK54" s="29"/>
    </row>
    <row r="55" spans="2:193" ht="19.5" customHeight="1">
      <c r="B55" s="4"/>
      <c r="C55" s="7" t="s">
        <v>34</v>
      </c>
      <c r="D55" s="6"/>
      <c r="E55" s="2">
        <f aca="true" t="shared" si="171" ref="E55:J55">SUM(E35:E52)</f>
        <v>139501234</v>
      </c>
      <c r="F55" s="2">
        <f t="shared" si="171"/>
        <v>7402465</v>
      </c>
      <c r="G55" s="2">
        <f t="shared" si="171"/>
        <v>146903699</v>
      </c>
      <c r="H55" s="2">
        <f t="shared" si="171"/>
        <v>137963847</v>
      </c>
      <c r="I55" s="2">
        <f t="shared" si="171"/>
        <v>1690622</v>
      </c>
      <c r="J55" s="2">
        <f t="shared" si="171"/>
        <v>139654469</v>
      </c>
      <c r="K55" s="3">
        <f t="shared" si="96"/>
        <v>98.9</v>
      </c>
      <c r="L55" s="3">
        <f t="shared" si="97"/>
        <v>22.8</v>
      </c>
      <c r="M55" s="3">
        <f t="shared" si="98"/>
        <v>95.1</v>
      </c>
      <c r="N55" s="4"/>
      <c r="O55" s="7" t="s">
        <v>34</v>
      </c>
      <c r="P55" s="6"/>
      <c r="Q55" s="2">
        <f aca="true" t="shared" si="172" ref="Q55:V55">SUM(Q35:Q52)</f>
        <v>1794976</v>
      </c>
      <c r="R55" s="2">
        <f t="shared" si="172"/>
        <v>104854</v>
      </c>
      <c r="S55" s="2">
        <f t="shared" si="172"/>
        <v>1899830</v>
      </c>
      <c r="T55" s="2">
        <f t="shared" si="172"/>
        <v>1770754</v>
      </c>
      <c r="U55" s="2">
        <f t="shared" si="172"/>
        <v>26675</v>
      </c>
      <c r="V55" s="2">
        <f t="shared" si="172"/>
        <v>1797429</v>
      </c>
      <c r="W55" s="3">
        <f t="shared" si="127"/>
        <v>98.7</v>
      </c>
      <c r="X55" s="3">
        <f t="shared" si="99"/>
        <v>25.4</v>
      </c>
      <c r="Y55" s="3">
        <f t="shared" si="100"/>
        <v>94.6</v>
      </c>
      <c r="Z55" s="4"/>
      <c r="AA55" s="7" t="s">
        <v>34</v>
      </c>
      <c r="AB55" s="6"/>
      <c r="AC55" s="2">
        <f aca="true" t="shared" si="173" ref="AC55:AH55">SUM(AC35:AC52)</f>
        <v>452151</v>
      </c>
      <c r="AD55" s="2">
        <f t="shared" si="173"/>
        <v>0</v>
      </c>
      <c r="AE55" s="2">
        <f t="shared" si="173"/>
        <v>452151</v>
      </c>
      <c r="AF55" s="2">
        <f t="shared" si="173"/>
        <v>452151</v>
      </c>
      <c r="AG55" s="2">
        <f t="shared" si="173"/>
        <v>0</v>
      </c>
      <c r="AH55" s="2">
        <f t="shared" si="173"/>
        <v>452151</v>
      </c>
      <c r="AI55" s="3">
        <f t="shared" si="128"/>
        <v>100</v>
      </c>
      <c r="AJ55" s="3">
        <f t="shared" si="101"/>
        <v>0</v>
      </c>
      <c r="AK55" s="3">
        <f t="shared" si="102"/>
        <v>100</v>
      </c>
      <c r="AL55" s="4"/>
      <c r="AM55" s="7" t="s">
        <v>34</v>
      </c>
      <c r="AN55" s="6"/>
      <c r="AO55" s="2">
        <f aca="true" t="shared" si="174" ref="AO55:AT55">SUM(AO35:AO52)</f>
        <v>9528922</v>
      </c>
      <c r="AP55" s="2">
        <f t="shared" si="174"/>
        <v>69087</v>
      </c>
      <c r="AQ55" s="2">
        <f t="shared" si="174"/>
        <v>9598009</v>
      </c>
      <c r="AR55" s="2">
        <f t="shared" si="174"/>
        <v>9508614</v>
      </c>
      <c r="AS55" s="2">
        <f t="shared" si="174"/>
        <v>18243</v>
      </c>
      <c r="AT55" s="2">
        <f t="shared" si="174"/>
        <v>9526857</v>
      </c>
      <c r="AU55" s="3">
        <f t="shared" si="129"/>
        <v>99.8</v>
      </c>
      <c r="AV55" s="3">
        <f t="shared" si="103"/>
        <v>26.4</v>
      </c>
      <c r="AW55" s="3">
        <f t="shared" si="104"/>
        <v>99.3</v>
      </c>
      <c r="AX55" s="4"/>
      <c r="AY55" s="7" t="s">
        <v>34</v>
      </c>
      <c r="AZ55" s="6"/>
      <c r="BA55" s="2">
        <f aca="true" t="shared" si="175" ref="BA55:BF55">SUM(BA35:BA52)</f>
        <v>68390831</v>
      </c>
      <c r="BB55" s="2">
        <f t="shared" si="175"/>
        <v>4176237</v>
      </c>
      <c r="BC55" s="2">
        <f t="shared" si="175"/>
        <v>72567068</v>
      </c>
      <c r="BD55" s="2">
        <f t="shared" si="175"/>
        <v>67531143</v>
      </c>
      <c r="BE55" s="2">
        <f t="shared" si="175"/>
        <v>883428</v>
      </c>
      <c r="BF55" s="2">
        <f t="shared" si="175"/>
        <v>68414571</v>
      </c>
      <c r="BG55" s="3">
        <f t="shared" si="130"/>
        <v>98.7</v>
      </c>
      <c r="BH55" s="3">
        <f t="shared" si="105"/>
        <v>21.2</v>
      </c>
      <c r="BI55" s="3">
        <f t="shared" si="106"/>
        <v>94.3</v>
      </c>
      <c r="BJ55" s="4"/>
      <c r="BK55" s="7" t="s">
        <v>34</v>
      </c>
      <c r="BL55" s="6"/>
      <c r="BM55" s="2">
        <f aca="true" t="shared" si="176" ref="BM55:BR55">SUM(BM35:BM52)</f>
        <v>30660826</v>
      </c>
      <c r="BN55" s="2">
        <f t="shared" si="176"/>
        <v>2124719</v>
      </c>
      <c r="BO55" s="2">
        <f t="shared" si="176"/>
        <v>32785545</v>
      </c>
      <c r="BP55" s="2">
        <f t="shared" si="176"/>
        <v>30223198</v>
      </c>
      <c r="BQ55" s="2">
        <f t="shared" si="176"/>
        <v>455079</v>
      </c>
      <c r="BR55" s="2">
        <f t="shared" si="176"/>
        <v>30678277</v>
      </c>
      <c r="BS55" s="3">
        <f t="shared" si="131"/>
        <v>98.6</v>
      </c>
      <c r="BT55" s="3">
        <f t="shared" si="107"/>
        <v>21.4</v>
      </c>
      <c r="BU55" s="3">
        <f t="shared" si="108"/>
        <v>93.6</v>
      </c>
      <c r="BV55" s="4"/>
      <c r="BW55" s="7" t="s">
        <v>34</v>
      </c>
      <c r="BX55" s="6"/>
      <c r="BY55" s="2">
        <f aca="true" t="shared" si="177" ref="BY55:CD55">SUM(BY35:BY52)</f>
        <v>539161</v>
      </c>
      <c r="BZ55" s="2">
        <f t="shared" si="177"/>
        <v>0</v>
      </c>
      <c r="CA55" s="2">
        <f t="shared" si="177"/>
        <v>539161</v>
      </c>
      <c r="CB55" s="2">
        <f t="shared" si="177"/>
        <v>539161</v>
      </c>
      <c r="CC55" s="2">
        <f t="shared" si="177"/>
        <v>0</v>
      </c>
      <c r="CD55" s="2">
        <f t="shared" si="177"/>
        <v>539161</v>
      </c>
      <c r="CE55" s="3">
        <f t="shared" si="132"/>
        <v>100</v>
      </c>
      <c r="CF55" s="3">
        <f t="shared" si="109"/>
        <v>0</v>
      </c>
      <c r="CG55" s="3">
        <f t="shared" si="110"/>
        <v>100</v>
      </c>
      <c r="CH55" s="4"/>
      <c r="CI55" s="7" t="s">
        <v>34</v>
      </c>
      <c r="CJ55" s="6"/>
      <c r="CK55" s="2">
        <f aca="true" t="shared" si="178" ref="CK55:CP55">SUM(CK35:CK52)</f>
        <v>0</v>
      </c>
      <c r="CL55" s="2">
        <f t="shared" si="178"/>
        <v>0</v>
      </c>
      <c r="CM55" s="2">
        <f t="shared" si="178"/>
        <v>0</v>
      </c>
      <c r="CN55" s="2">
        <f t="shared" si="178"/>
        <v>0</v>
      </c>
      <c r="CO55" s="2">
        <f t="shared" si="178"/>
        <v>0</v>
      </c>
      <c r="CP55" s="2">
        <f t="shared" si="178"/>
        <v>0</v>
      </c>
      <c r="CQ55" s="3">
        <f t="shared" si="133"/>
        <v>0</v>
      </c>
      <c r="CR55" s="3">
        <f t="shared" si="111"/>
        <v>0</v>
      </c>
      <c r="CS55" s="3">
        <f t="shared" si="112"/>
        <v>0</v>
      </c>
      <c r="CT55" s="4"/>
      <c r="CU55" s="7" t="s">
        <v>34</v>
      </c>
      <c r="CV55" s="6"/>
      <c r="CW55" s="2">
        <f aca="true" t="shared" si="179" ref="CW55:DB55">SUM(CW35:CW52)</f>
        <v>8758331</v>
      </c>
      <c r="CX55" s="2">
        <f t="shared" si="179"/>
        <v>71</v>
      </c>
      <c r="CY55" s="2">
        <f t="shared" si="179"/>
        <v>8758402</v>
      </c>
      <c r="CZ55" s="2">
        <f t="shared" si="179"/>
        <v>8758312</v>
      </c>
      <c r="DA55" s="2">
        <f t="shared" si="179"/>
        <v>71</v>
      </c>
      <c r="DB55" s="2">
        <f t="shared" si="179"/>
        <v>8758383</v>
      </c>
      <c r="DC55" s="3">
        <f t="shared" si="134"/>
        <v>100</v>
      </c>
      <c r="DD55" s="3">
        <f t="shared" si="113"/>
        <v>100</v>
      </c>
      <c r="DE55" s="3">
        <f t="shared" si="114"/>
        <v>100</v>
      </c>
      <c r="DF55" s="4"/>
      <c r="DG55" s="7" t="s">
        <v>34</v>
      </c>
      <c r="DH55" s="6"/>
      <c r="DI55" s="2">
        <f aca="true" t="shared" si="180" ref="DI55:DN55">SUM(DI35:DI52)</f>
        <v>0</v>
      </c>
      <c r="DJ55" s="2">
        <f t="shared" si="180"/>
        <v>66853</v>
      </c>
      <c r="DK55" s="2">
        <f t="shared" si="180"/>
        <v>66853</v>
      </c>
      <c r="DL55" s="2">
        <f t="shared" si="180"/>
        <v>0</v>
      </c>
      <c r="DM55" s="2">
        <f t="shared" si="180"/>
        <v>1041</v>
      </c>
      <c r="DN55" s="2">
        <f t="shared" si="180"/>
        <v>1041</v>
      </c>
      <c r="DO55" s="3">
        <f t="shared" si="135"/>
        <v>0</v>
      </c>
      <c r="DP55" s="3">
        <f t="shared" si="115"/>
        <v>1.6</v>
      </c>
      <c r="DQ55" s="3">
        <f t="shared" si="116"/>
        <v>1.6</v>
      </c>
      <c r="DR55" s="4"/>
      <c r="DS55" s="7" t="s">
        <v>34</v>
      </c>
      <c r="DT55" s="6"/>
      <c r="DU55" s="2">
        <f aca="true" t="shared" si="181" ref="DU55:DZ55">SUM(DU35:DU52)</f>
        <v>0</v>
      </c>
      <c r="DV55" s="2">
        <f t="shared" si="181"/>
        <v>17351</v>
      </c>
      <c r="DW55" s="2">
        <f t="shared" si="181"/>
        <v>17351</v>
      </c>
      <c r="DX55" s="2">
        <f t="shared" si="181"/>
        <v>0</v>
      </c>
      <c r="DY55" s="2">
        <f t="shared" si="181"/>
        <v>0</v>
      </c>
      <c r="DZ55" s="2">
        <f t="shared" si="181"/>
        <v>0</v>
      </c>
      <c r="EA55" s="3">
        <f t="shared" si="136"/>
        <v>0</v>
      </c>
      <c r="EB55" s="3">
        <f t="shared" si="117"/>
        <v>0</v>
      </c>
      <c r="EC55" s="3">
        <f t="shared" si="118"/>
        <v>0</v>
      </c>
      <c r="ED55" s="4"/>
      <c r="EE55" s="7" t="s">
        <v>34</v>
      </c>
      <c r="EF55" s="6"/>
      <c r="EG55" s="2">
        <f aca="true" t="shared" si="182" ref="EG55:EL55">SUM(EG35:EG52)</f>
        <v>560391</v>
      </c>
      <c r="EH55" s="2">
        <f t="shared" si="182"/>
        <v>18015</v>
      </c>
      <c r="EI55" s="2">
        <f t="shared" si="182"/>
        <v>578406</v>
      </c>
      <c r="EJ55" s="2">
        <f t="shared" si="182"/>
        <v>553938</v>
      </c>
      <c r="EK55" s="2">
        <f t="shared" si="182"/>
        <v>8233</v>
      </c>
      <c r="EL55" s="2">
        <f t="shared" si="182"/>
        <v>562171</v>
      </c>
      <c r="EM55" s="3">
        <f t="shared" si="137"/>
        <v>98.8</v>
      </c>
      <c r="EN55" s="3">
        <f t="shared" si="119"/>
        <v>45.7</v>
      </c>
      <c r="EO55" s="3">
        <f t="shared" si="120"/>
        <v>97.2</v>
      </c>
      <c r="EP55" s="4"/>
      <c r="EQ55" s="7" t="s">
        <v>34</v>
      </c>
      <c r="ER55" s="6"/>
      <c r="ES55" s="2">
        <f aca="true" t="shared" si="183" ref="ES55:EX55">SUM(ES35:ES52)</f>
        <v>7376573</v>
      </c>
      <c r="ET55" s="2">
        <f t="shared" si="183"/>
        <v>423391</v>
      </c>
      <c r="EU55" s="2">
        <f t="shared" si="183"/>
        <v>7799964</v>
      </c>
      <c r="EV55" s="2">
        <f t="shared" si="183"/>
        <v>7292765</v>
      </c>
      <c r="EW55" s="2">
        <f t="shared" si="183"/>
        <v>105966</v>
      </c>
      <c r="EX55" s="2">
        <f t="shared" si="183"/>
        <v>7398731</v>
      </c>
      <c r="EY55" s="3">
        <f t="shared" si="138"/>
        <v>98.9</v>
      </c>
      <c r="EZ55" s="3">
        <f t="shared" si="121"/>
        <v>25</v>
      </c>
      <c r="FA55" s="3">
        <f t="shared" si="122"/>
        <v>94.9</v>
      </c>
      <c r="FB55" s="4"/>
      <c r="FC55" s="7" t="s">
        <v>34</v>
      </c>
      <c r="FD55" s="6"/>
      <c r="FE55" s="2">
        <f aca="true" t="shared" si="184" ref="FE55:FJ55">SUM(FE35:FE52)</f>
        <v>3827504</v>
      </c>
      <c r="FF55" s="2">
        <f t="shared" si="184"/>
        <v>220931</v>
      </c>
      <c r="FG55" s="2">
        <f t="shared" si="184"/>
        <v>4048435</v>
      </c>
      <c r="FH55" s="2">
        <f t="shared" si="184"/>
        <v>3782713</v>
      </c>
      <c r="FI55" s="2">
        <f t="shared" si="184"/>
        <v>55048</v>
      </c>
      <c r="FJ55" s="2">
        <f t="shared" si="184"/>
        <v>3837761</v>
      </c>
      <c r="FK55" s="3">
        <f t="shared" si="139"/>
        <v>98.8</v>
      </c>
      <c r="FL55" s="3">
        <f t="shared" si="123"/>
        <v>24.9</v>
      </c>
      <c r="FM55" s="3">
        <f t="shared" si="124"/>
        <v>94.8</v>
      </c>
      <c r="FN55" s="4"/>
      <c r="FO55" s="7" t="s">
        <v>34</v>
      </c>
      <c r="FP55" s="6"/>
      <c r="FQ55" s="2">
        <f aca="true" t="shared" si="185" ref="FQ55:FV55">SUM(FQ35:FQ52)</f>
        <v>150419595</v>
      </c>
      <c r="FR55" s="2">
        <f t="shared" si="185"/>
        <v>7859339</v>
      </c>
      <c r="FS55" s="2">
        <f t="shared" si="185"/>
        <v>158278934</v>
      </c>
      <c r="FT55" s="2">
        <f t="shared" si="185"/>
        <v>148789439</v>
      </c>
      <c r="FU55" s="2">
        <f t="shared" si="185"/>
        <v>1808237</v>
      </c>
      <c r="FV55" s="2">
        <f t="shared" si="185"/>
        <v>150597676</v>
      </c>
      <c r="FW55" s="3">
        <f t="shared" si="140"/>
        <v>98.9</v>
      </c>
      <c r="FX55" s="3">
        <f t="shared" si="125"/>
        <v>23</v>
      </c>
      <c r="FY55" s="3">
        <f t="shared" si="126"/>
        <v>95.1</v>
      </c>
      <c r="FZ55" s="13"/>
      <c r="GA55" s="27"/>
      <c r="GB55" s="13"/>
      <c r="GC55" s="28"/>
      <c r="GD55" s="28"/>
      <c r="GE55" s="28"/>
      <c r="GF55" s="28"/>
      <c r="GG55" s="28"/>
      <c r="GH55" s="28"/>
      <c r="GI55" s="29"/>
      <c r="GJ55" s="29"/>
      <c r="GK55" s="29"/>
    </row>
  </sheetData>
  <sheetProtection/>
  <mergeCells count="64">
    <mergeCell ref="B7:D7"/>
    <mergeCell ref="B5:D5"/>
    <mergeCell ref="B32:D32"/>
    <mergeCell ref="B34:D34"/>
    <mergeCell ref="N5:P5"/>
    <mergeCell ref="N7:P7"/>
    <mergeCell ref="N32:P32"/>
    <mergeCell ref="N34:P34"/>
    <mergeCell ref="Z5:AB5"/>
    <mergeCell ref="Z7:AB7"/>
    <mergeCell ref="Z32:AB32"/>
    <mergeCell ref="Z34:AB34"/>
    <mergeCell ref="AL5:AN5"/>
    <mergeCell ref="AL7:AN7"/>
    <mergeCell ref="AL32:AN32"/>
    <mergeCell ref="AL34:AN34"/>
    <mergeCell ref="AX5:AZ5"/>
    <mergeCell ref="AX7:AZ7"/>
    <mergeCell ref="AX32:AZ32"/>
    <mergeCell ref="AX34:AZ34"/>
    <mergeCell ref="BJ5:BL5"/>
    <mergeCell ref="BJ7:BL7"/>
    <mergeCell ref="BJ32:BL32"/>
    <mergeCell ref="BJ34:BL34"/>
    <mergeCell ref="BV5:BX5"/>
    <mergeCell ref="BV7:BX7"/>
    <mergeCell ref="BV32:BX32"/>
    <mergeCell ref="BV34:BX34"/>
    <mergeCell ref="CT5:CV5"/>
    <mergeCell ref="CT7:CV7"/>
    <mergeCell ref="CT32:CV32"/>
    <mergeCell ref="CT34:CV34"/>
    <mergeCell ref="DF5:DH5"/>
    <mergeCell ref="DF7:DH7"/>
    <mergeCell ref="DF32:DH32"/>
    <mergeCell ref="DF34:DH34"/>
    <mergeCell ref="DR5:DT5"/>
    <mergeCell ref="DR7:DT7"/>
    <mergeCell ref="DR32:DT32"/>
    <mergeCell ref="DR34:DT34"/>
    <mergeCell ref="ED5:EF5"/>
    <mergeCell ref="ED7:EF7"/>
    <mergeCell ref="ED32:EF32"/>
    <mergeCell ref="ED34:EF34"/>
    <mergeCell ref="EP5:ER5"/>
    <mergeCell ref="EP7:ER7"/>
    <mergeCell ref="EP32:ER32"/>
    <mergeCell ref="EP34:ER34"/>
    <mergeCell ref="FB32:FD32"/>
    <mergeCell ref="FB34:FD34"/>
    <mergeCell ref="FN5:FP5"/>
    <mergeCell ref="FN7:FP7"/>
    <mergeCell ref="FN32:FP32"/>
    <mergeCell ref="FN34:FP34"/>
    <mergeCell ref="FZ5:GB5"/>
    <mergeCell ref="FZ7:GB7"/>
    <mergeCell ref="FZ32:GB32"/>
    <mergeCell ref="FZ34:GB34"/>
    <mergeCell ref="CH5:CJ5"/>
    <mergeCell ref="CH7:CJ7"/>
    <mergeCell ref="CH32:CJ32"/>
    <mergeCell ref="CH34:CJ34"/>
    <mergeCell ref="FB5:FD5"/>
    <mergeCell ref="FB7:FD7"/>
  </mergeCells>
  <printOptions horizontalCentered="1" verticalCentered="1"/>
  <pageMargins left="0.5905511811023623" right="0.5905511811023623" top="0.7874015748031497" bottom="0.7874015748031497" header="0.5118110236220472" footer="0.5118110236220472"/>
  <pageSetup fitToWidth="16" horizontalDpi="600" verticalDpi="600" orientation="portrait" paperSize="9" scale="76" r:id="rId2"/>
  <colBreaks count="14" manualBreakCount="14">
    <brk id="13" max="54" man="1"/>
    <brk id="25" max="54" man="1"/>
    <brk id="37" max="54" man="1"/>
    <brk id="49" max="54" man="1"/>
    <brk id="61" max="54" man="1"/>
    <brk id="73" max="54" man="1"/>
    <brk id="85" max="54" man="1"/>
    <brk id="109" max="54" man="1"/>
    <brk id="121" max="54" man="1"/>
    <brk id="133" max="54" man="1"/>
    <brk id="145" max="54" man="1"/>
    <brk id="157" max="54" man="1"/>
    <brk id="169" max="54" man="1"/>
    <brk id="181" max="5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83"/>
  <sheetViews>
    <sheetView zoomScalePageLayoutView="0" workbookViewId="0" topLeftCell="A1">
      <pane xSplit="2" ySplit="3" topLeftCell="H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R29" sqref="HR29"/>
    </sheetView>
  </sheetViews>
  <sheetFormatPr defaultColWidth="9.00390625" defaultRowHeight="13.5"/>
  <cols>
    <col min="2" max="2" width="11.25390625" style="0" bestFit="1" customWidth="1"/>
    <col min="3" max="3" width="11.50390625" style="0" bestFit="1" customWidth="1"/>
    <col min="4" max="4" width="10.50390625" style="0" bestFit="1" customWidth="1"/>
    <col min="5" max="6" width="11.50390625" style="0" bestFit="1" customWidth="1"/>
    <col min="7" max="7" width="9.50390625" style="0" bestFit="1" customWidth="1"/>
    <col min="8" max="8" width="9.375" style="0" customWidth="1"/>
    <col min="9" max="12" width="11.50390625" style="0" bestFit="1" customWidth="1"/>
    <col min="13" max="13" width="10.50390625" style="0" bestFit="1" customWidth="1"/>
    <col min="14" max="14" width="11.50390625" style="0" bestFit="1" customWidth="1"/>
    <col min="15" max="15" width="10.50390625" style="0" bestFit="1" customWidth="1"/>
    <col min="16" max="16" width="9.50390625" style="0" bestFit="1" customWidth="1"/>
    <col min="17" max="17" width="11.50390625" style="0" bestFit="1" customWidth="1"/>
    <col min="18" max="18" width="10.00390625" style="0" bestFit="1" customWidth="1"/>
    <col min="19" max="19" width="9.125" style="0" bestFit="1" customWidth="1"/>
    <col min="20" max="20" width="10.00390625" style="0" bestFit="1" customWidth="1"/>
    <col min="21" max="25" width="9.125" style="0" bestFit="1" customWidth="1"/>
  </cols>
  <sheetData>
    <row r="1" spans="1:236" ht="13.5">
      <c r="A1" s="57" t="s">
        <v>109</v>
      </c>
      <c r="B1" t="s">
        <v>66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  <c r="CV1">
        <v>6</v>
      </c>
      <c r="CW1">
        <v>6</v>
      </c>
      <c r="CX1">
        <v>6</v>
      </c>
      <c r="CY1">
        <v>6</v>
      </c>
      <c r="CZ1">
        <v>6</v>
      </c>
      <c r="DA1">
        <v>6</v>
      </c>
      <c r="DB1">
        <v>6</v>
      </c>
      <c r="DC1">
        <v>6</v>
      </c>
      <c r="DD1">
        <v>6</v>
      </c>
      <c r="DE1">
        <v>6</v>
      </c>
      <c r="DF1">
        <v>6</v>
      </c>
      <c r="DG1">
        <v>6</v>
      </c>
      <c r="DH1">
        <v>6</v>
      </c>
      <c r="DI1">
        <v>6</v>
      </c>
      <c r="DJ1">
        <v>6</v>
      </c>
      <c r="DK1">
        <v>6</v>
      </c>
      <c r="DL1">
        <v>6</v>
      </c>
      <c r="DM1">
        <v>6</v>
      </c>
      <c r="DN1">
        <v>6</v>
      </c>
      <c r="DO1">
        <v>6</v>
      </c>
      <c r="DP1">
        <v>6</v>
      </c>
      <c r="DQ1">
        <v>6</v>
      </c>
      <c r="DR1">
        <v>6</v>
      </c>
      <c r="DS1">
        <v>6</v>
      </c>
      <c r="DT1">
        <v>6</v>
      </c>
      <c r="DU1">
        <v>6</v>
      </c>
      <c r="DV1">
        <v>6</v>
      </c>
      <c r="DW1">
        <v>6</v>
      </c>
      <c r="DX1">
        <v>6</v>
      </c>
      <c r="DY1">
        <v>6</v>
      </c>
      <c r="DZ1">
        <v>6</v>
      </c>
      <c r="EA1">
        <v>6</v>
      </c>
      <c r="EB1">
        <v>6</v>
      </c>
      <c r="EC1">
        <v>6</v>
      </c>
      <c r="ED1">
        <v>6</v>
      </c>
      <c r="EE1">
        <v>6</v>
      </c>
      <c r="EF1">
        <v>6</v>
      </c>
      <c r="EG1">
        <v>6</v>
      </c>
      <c r="EH1">
        <v>6</v>
      </c>
      <c r="EI1">
        <v>6</v>
      </c>
      <c r="EJ1">
        <v>6</v>
      </c>
      <c r="EK1">
        <v>6</v>
      </c>
      <c r="EL1">
        <v>6</v>
      </c>
      <c r="EM1">
        <v>6</v>
      </c>
      <c r="EN1">
        <v>6</v>
      </c>
      <c r="EO1">
        <v>6</v>
      </c>
      <c r="EP1">
        <v>6</v>
      </c>
      <c r="EQ1">
        <v>6</v>
      </c>
      <c r="ER1">
        <v>6</v>
      </c>
      <c r="ES1">
        <v>6</v>
      </c>
      <c r="ET1">
        <v>6</v>
      </c>
      <c r="EU1">
        <v>6</v>
      </c>
      <c r="EV1">
        <v>6</v>
      </c>
      <c r="EW1">
        <v>6</v>
      </c>
      <c r="EX1">
        <v>6</v>
      </c>
      <c r="EY1">
        <v>6</v>
      </c>
      <c r="EZ1">
        <v>6</v>
      </c>
      <c r="FA1">
        <v>6</v>
      </c>
      <c r="FB1">
        <v>6</v>
      </c>
      <c r="FC1">
        <v>6</v>
      </c>
      <c r="FD1">
        <v>6</v>
      </c>
      <c r="FE1">
        <v>6</v>
      </c>
      <c r="FF1">
        <v>6</v>
      </c>
      <c r="FG1">
        <v>6</v>
      </c>
      <c r="FH1">
        <v>6</v>
      </c>
      <c r="FI1">
        <v>6</v>
      </c>
      <c r="FJ1">
        <v>6</v>
      </c>
      <c r="FK1">
        <v>6</v>
      </c>
      <c r="FL1">
        <v>6</v>
      </c>
      <c r="FM1">
        <v>6</v>
      </c>
      <c r="FN1">
        <v>6</v>
      </c>
      <c r="FO1">
        <v>6</v>
      </c>
      <c r="FP1">
        <v>6</v>
      </c>
      <c r="FQ1">
        <v>6</v>
      </c>
      <c r="FR1">
        <v>6</v>
      </c>
      <c r="FS1">
        <v>6</v>
      </c>
      <c r="FT1">
        <v>6</v>
      </c>
      <c r="FU1">
        <v>6</v>
      </c>
      <c r="FV1">
        <v>6</v>
      </c>
      <c r="FW1">
        <v>6</v>
      </c>
      <c r="FX1">
        <v>6</v>
      </c>
      <c r="FY1">
        <v>6</v>
      </c>
      <c r="FZ1">
        <v>6</v>
      </c>
      <c r="GA1">
        <v>6</v>
      </c>
      <c r="GB1">
        <v>6</v>
      </c>
      <c r="GC1">
        <v>6</v>
      </c>
      <c r="GD1">
        <v>6</v>
      </c>
      <c r="GE1">
        <v>6</v>
      </c>
      <c r="GF1">
        <v>6</v>
      </c>
      <c r="GG1">
        <v>6</v>
      </c>
      <c r="GH1">
        <v>6</v>
      </c>
      <c r="GI1">
        <v>6</v>
      </c>
      <c r="GJ1">
        <v>6</v>
      </c>
      <c r="GK1">
        <v>6</v>
      </c>
      <c r="GL1">
        <v>6</v>
      </c>
      <c r="GM1">
        <v>6</v>
      </c>
      <c r="GN1">
        <v>6</v>
      </c>
      <c r="GO1">
        <v>6</v>
      </c>
      <c r="GP1">
        <v>6</v>
      </c>
      <c r="GQ1">
        <v>6</v>
      </c>
      <c r="GR1">
        <v>6</v>
      </c>
      <c r="GS1">
        <v>6</v>
      </c>
      <c r="GT1">
        <v>6</v>
      </c>
      <c r="GU1">
        <v>6</v>
      </c>
      <c r="GV1">
        <v>6</v>
      </c>
      <c r="GW1">
        <v>6</v>
      </c>
      <c r="GX1">
        <v>6</v>
      </c>
      <c r="GY1">
        <v>6</v>
      </c>
      <c r="GZ1">
        <v>6</v>
      </c>
      <c r="HA1">
        <v>6</v>
      </c>
      <c r="HB1">
        <v>6</v>
      </c>
      <c r="HC1">
        <v>6</v>
      </c>
      <c r="HD1">
        <v>6</v>
      </c>
      <c r="HE1">
        <v>6</v>
      </c>
      <c r="HF1">
        <v>6</v>
      </c>
      <c r="HG1">
        <v>6</v>
      </c>
      <c r="HH1">
        <v>6</v>
      </c>
      <c r="HI1">
        <v>6</v>
      </c>
      <c r="HJ1">
        <v>6</v>
      </c>
      <c r="HK1">
        <v>6</v>
      </c>
      <c r="HL1">
        <v>6</v>
      </c>
      <c r="HM1">
        <v>6</v>
      </c>
      <c r="HN1">
        <v>6</v>
      </c>
      <c r="HO1">
        <v>6</v>
      </c>
      <c r="HP1">
        <v>6</v>
      </c>
      <c r="HQ1">
        <v>6</v>
      </c>
      <c r="HR1">
        <v>6</v>
      </c>
      <c r="HS1">
        <v>6</v>
      </c>
      <c r="HT1">
        <v>6</v>
      </c>
      <c r="HU1">
        <v>6</v>
      </c>
      <c r="HV1">
        <v>6</v>
      </c>
      <c r="HW1">
        <v>6</v>
      </c>
      <c r="HX1">
        <v>6</v>
      </c>
      <c r="HY1">
        <v>6</v>
      </c>
      <c r="HZ1">
        <v>6</v>
      </c>
      <c r="IA1">
        <v>6</v>
      </c>
      <c r="IB1">
        <v>6</v>
      </c>
    </row>
    <row r="2" spans="1:236" ht="13.5">
      <c r="A2" t="s">
        <v>69</v>
      </c>
      <c r="B2" t="s">
        <v>67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3</v>
      </c>
      <c r="P2">
        <v>3</v>
      </c>
      <c r="Q2">
        <v>3</v>
      </c>
      <c r="R2">
        <v>3</v>
      </c>
      <c r="S2">
        <v>3</v>
      </c>
      <c r="T2">
        <v>3</v>
      </c>
      <c r="U2">
        <v>4</v>
      </c>
      <c r="V2">
        <v>4</v>
      </c>
      <c r="W2">
        <v>4</v>
      </c>
      <c r="X2">
        <v>4</v>
      </c>
      <c r="Y2">
        <v>4</v>
      </c>
      <c r="Z2">
        <v>4</v>
      </c>
      <c r="AA2">
        <v>5</v>
      </c>
      <c r="AB2">
        <v>5</v>
      </c>
      <c r="AC2">
        <v>5</v>
      </c>
      <c r="AD2">
        <v>5</v>
      </c>
      <c r="AE2">
        <v>5</v>
      </c>
      <c r="AF2">
        <v>5</v>
      </c>
      <c r="AG2">
        <v>6</v>
      </c>
      <c r="AH2">
        <v>6</v>
      </c>
      <c r="AI2">
        <v>6</v>
      </c>
      <c r="AJ2">
        <v>6</v>
      </c>
      <c r="AK2">
        <v>6</v>
      </c>
      <c r="AL2">
        <v>6</v>
      </c>
      <c r="AM2">
        <v>7</v>
      </c>
      <c r="AN2">
        <v>7</v>
      </c>
      <c r="AO2">
        <v>7</v>
      </c>
      <c r="AP2">
        <v>7</v>
      </c>
      <c r="AQ2">
        <v>7</v>
      </c>
      <c r="AR2">
        <v>7</v>
      </c>
      <c r="AS2">
        <v>8</v>
      </c>
      <c r="AT2">
        <v>8</v>
      </c>
      <c r="AU2">
        <v>8</v>
      </c>
      <c r="AV2">
        <v>8</v>
      </c>
      <c r="AW2">
        <v>8</v>
      </c>
      <c r="AX2">
        <v>8</v>
      </c>
      <c r="AY2">
        <v>9</v>
      </c>
      <c r="AZ2">
        <v>9</v>
      </c>
      <c r="BA2">
        <v>9</v>
      </c>
      <c r="BB2">
        <v>9</v>
      </c>
      <c r="BC2">
        <v>9</v>
      </c>
      <c r="BD2">
        <v>9</v>
      </c>
      <c r="BE2">
        <v>10</v>
      </c>
      <c r="BF2">
        <v>10</v>
      </c>
      <c r="BG2">
        <v>10</v>
      </c>
      <c r="BH2">
        <v>10</v>
      </c>
      <c r="BI2">
        <v>10</v>
      </c>
      <c r="BJ2">
        <v>10</v>
      </c>
      <c r="BK2">
        <v>11</v>
      </c>
      <c r="BL2">
        <v>11</v>
      </c>
      <c r="BM2">
        <v>11</v>
      </c>
      <c r="BN2">
        <v>11</v>
      </c>
      <c r="BO2">
        <v>11</v>
      </c>
      <c r="BP2">
        <v>11</v>
      </c>
      <c r="BQ2">
        <v>12</v>
      </c>
      <c r="BR2">
        <v>12</v>
      </c>
      <c r="BS2">
        <v>12</v>
      </c>
      <c r="BT2">
        <v>12</v>
      </c>
      <c r="BU2">
        <v>12</v>
      </c>
      <c r="BV2">
        <v>12</v>
      </c>
      <c r="BW2">
        <v>13</v>
      </c>
      <c r="BX2">
        <v>13</v>
      </c>
      <c r="BY2">
        <v>13</v>
      </c>
      <c r="BZ2">
        <v>13</v>
      </c>
      <c r="CA2">
        <v>13</v>
      </c>
      <c r="CB2">
        <v>13</v>
      </c>
      <c r="CC2">
        <v>14</v>
      </c>
      <c r="CD2">
        <v>14</v>
      </c>
      <c r="CE2">
        <v>14</v>
      </c>
      <c r="CF2">
        <v>14</v>
      </c>
      <c r="CG2">
        <v>14</v>
      </c>
      <c r="CH2">
        <v>14</v>
      </c>
      <c r="CI2">
        <v>15</v>
      </c>
      <c r="CJ2">
        <v>15</v>
      </c>
      <c r="CK2">
        <v>15</v>
      </c>
      <c r="CL2">
        <v>15</v>
      </c>
      <c r="CM2">
        <v>15</v>
      </c>
      <c r="CN2">
        <v>15</v>
      </c>
      <c r="CO2">
        <v>16</v>
      </c>
      <c r="CP2">
        <v>16</v>
      </c>
      <c r="CQ2">
        <v>16</v>
      </c>
      <c r="CR2">
        <v>16</v>
      </c>
      <c r="CS2">
        <v>16</v>
      </c>
      <c r="CT2">
        <v>16</v>
      </c>
      <c r="CU2">
        <v>17</v>
      </c>
      <c r="CV2">
        <v>17</v>
      </c>
      <c r="CW2">
        <v>17</v>
      </c>
      <c r="CX2">
        <v>17</v>
      </c>
      <c r="CY2">
        <v>17</v>
      </c>
      <c r="CZ2">
        <v>17</v>
      </c>
      <c r="DA2">
        <v>18</v>
      </c>
      <c r="DB2">
        <v>18</v>
      </c>
      <c r="DC2">
        <v>18</v>
      </c>
      <c r="DD2">
        <v>18</v>
      </c>
      <c r="DE2">
        <v>18</v>
      </c>
      <c r="DF2">
        <v>18</v>
      </c>
      <c r="DG2">
        <v>19</v>
      </c>
      <c r="DH2">
        <v>19</v>
      </c>
      <c r="DI2">
        <v>19</v>
      </c>
      <c r="DJ2">
        <v>19</v>
      </c>
      <c r="DK2">
        <v>19</v>
      </c>
      <c r="DL2">
        <v>19</v>
      </c>
      <c r="DM2">
        <v>20</v>
      </c>
      <c r="DN2">
        <v>20</v>
      </c>
      <c r="DO2">
        <v>20</v>
      </c>
      <c r="DP2">
        <v>20</v>
      </c>
      <c r="DQ2">
        <v>20</v>
      </c>
      <c r="DR2">
        <v>20</v>
      </c>
      <c r="DS2">
        <v>21</v>
      </c>
      <c r="DT2">
        <v>21</v>
      </c>
      <c r="DU2">
        <v>21</v>
      </c>
      <c r="DV2">
        <v>21</v>
      </c>
      <c r="DW2">
        <v>21</v>
      </c>
      <c r="DX2">
        <v>21</v>
      </c>
      <c r="DY2">
        <v>22</v>
      </c>
      <c r="DZ2">
        <v>22</v>
      </c>
      <c r="EA2">
        <v>22</v>
      </c>
      <c r="EB2">
        <v>22</v>
      </c>
      <c r="EC2">
        <v>22</v>
      </c>
      <c r="ED2">
        <v>22</v>
      </c>
      <c r="EE2">
        <v>23</v>
      </c>
      <c r="EF2">
        <v>23</v>
      </c>
      <c r="EG2">
        <v>23</v>
      </c>
      <c r="EH2">
        <v>23</v>
      </c>
      <c r="EI2">
        <v>23</v>
      </c>
      <c r="EJ2">
        <v>23</v>
      </c>
      <c r="EK2">
        <v>24</v>
      </c>
      <c r="EL2">
        <v>24</v>
      </c>
      <c r="EM2">
        <v>24</v>
      </c>
      <c r="EN2">
        <v>24</v>
      </c>
      <c r="EO2">
        <v>24</v>
      </c>
      <c r="EP2">
        <v>24</v>
      </c>
      <c r="EQ2">
        <v>25</v>
      </c>
      <c r="ER2">
        <v>25</v>
      </c>
      <c r="ES2">
        <v>25</v>
      </c>
      <c r="ET2">
        <v>25</v>
      </c>
      <c r="EU2">
        <v>25</v>
      </c>
      <c r="EV2">
        <v>25</v>
      </c>
      <c r="EW2">
        <v>26</v>
      </c>
      <c r="EX2">
        <v>26</v>
      </c>
      <c r="EY2">
        <v>26</v>
      </c>
      <c r="EZ2">
        <v>26</v>
      </c>
      <c r="FA2">
        <v>26</v>
      </c>
      <c r="FB2">
        <v>26</v>
      </c>
      <c r="FC2">
        <v>27</v>
      </c>
      <c r="FD2">
        <v>27</v>
      </c>
      <c r="FE2">
        <v>27</v>
      </c>
      <c r="FF2">
        <v>27</v>
      </c>
      <c r="FG2">
        <v>27</v>
      </c>
      <c r="FH2">
        <v>27</v>
      </c>
      <c r="FI2">
        <v>28</v>
      </c>
      <c r="FJ2">
        <v>28</v>
      </c>
      <c r="FK2">
        <v>28</v>
      </c>
      <c r="FL2">
        <v>28</v>
      </c>
      <c r="FM2">
        <v>28</v>
      </c>
      <c r="FN2">
        <v>28</v>
      </c>
      <c r="FO2">
        <v>29</v>
      </c>
      <c r="FP2">
        <v>29</v>
      </c>
      <c r="FQ2">
        <v>29</v>
      </c>
      <c r="FR2">
        <v>29</v>
      </c>
      <c r="FS2">
        <v>29</v>
      </c>
      <c r="FT2">
        <v>29</v>
      </c>
      <c r="FU2">
        <v>30</v>
      </c>
      <c r="FV2">
        <v>30</v>
      </c>
      <c r="FW2">
        <v>30</v>
      </c>
      <c r="FX2">
        <v>30</v>
      </c>
      <c r="FY2">
        <v>30</v>
      </c>
      <c r="FZ2">
        <v>30</v>
      </c>
      <c r="GA2">
        <v>31</v>
      </c>
      <c r="GB2">
        <v>31</v>
      </c>
      <c r="GC2">
        <v>31</v>
      </c>
      <c r="GD2">
        <v>31</v>
      </c>
      <c r="GE2">
        <v>31</v>
      </c>
      <c r="GF2">
        <v>31</v>
      </c>
      <c r="GG2">
        <v>32</v>
      </c>
      <c r="GH2">
        <v>32</v>
      </c>
      <c r="GI2">
        <v>32</v>
      </c>
      <c r="GJ2">
        <v>32</v>
      </c>
      <c r="GK2">
        <v>32</v>
      </c>
      <c r="GL2">
        <v>32</v>
      </c>
      <c r="GM2">
        <v>33</v>
      </c>
      <c r="GN2">
        <v>33</v>
      </c>
      <c r="GO2">
        <v>33</v>
      </c>
      <c r="GP2">
        <v>33</v>
      </c>
      <c r="GQ2">
        <v>33</v>
      </c>
      <c r="GR2">
        <v>33</v>
      </c>
      <c r="GS2">
        <v>34</v>
      </c>
      <c r="GT2">
        <v>34</v>
      </c>
      <c r="GU2">
        <v>34</v>
      </c>
      <c r="GV2">
        <v>34</v>
      </c>
      <c r="GW2">
        <v>34</v>
      </c>
      <c r="GX2">
        <v>34</v>
      </c>
      <c r="GY2">
        <v>35</v>
      </c>
      <c r="GZ2">
        <v>35</v>
      </c>
      <c r="HA2">
        <v>35</v>
      </c>
      <c r="HB2">
        <v>35</v>
      </c>
      <c r="HC2">
        <v>35</v>
      </c>
      <c r="HD2">
        <v>35</v>
      </c>
      <c r="HE2">
        <v>36</v>
      </c>
      <c r="HF2">
        <v>36</v>
      </c>
      <c r="HG2">
        <v>36</v>
      </c>
      <c r="HH2">
        <v>36</v>
      </c>
      <c r="HI2">
        <v>36</v>
      </c>
      <c r="HJ2">
        <v>36</v>
      </c>
      <c r="HK2">
        <v>37</v>
      </c>
      <c r="HL2">
        <v>37</v>
      </c>
      <c r="HM2">
        <v>37</v>
      </c>
      <c r="HN2">
        <v>37</v>
      </c>
      <c r="HO2">
        <v>37</v>
      </c>
      <c r="HP2">
        <v>37</v>
      </c>
      <c r="HQ2">
        <v>38</v>
      </c>
      <c r="HR2">
        <v>38</v>
      </c>
      <c r="HS2">
        <v>38</v>
      </c>
      <c r="HT2">
        <v>38</v>
      </c>
      <c r="HU2">
        <v>38</v>
      </c>
      <c r="HV2">
        <v>38</v>
      </c>
      <c r="HW2">
        <v>39</v>
      </c>
      <c r="HX2">
        <v>39</v>
      </c>
      <c r="HY2">
        <v>39</v>
      </c>
      <c r="HZ2">
        <v>39</v>
      </c>
      <c r="IA2">
        <v>39</v>
      </c>
      <c r="IB2">
        <v>39</v>
      </c>
    </row>
    <row r="3" spans="2:236" ht="13.5">
      <c r="B3" t="s">
        <v>68</v>
      </c>
      <c r="C3">
        <v>1</v>
      </c>
      <c r="D3">
        <v>2</v>
      </c>
      <c r="E3">
        <v>3</v>
      </c>
      <c r="F3">
        <v>6</v>
      </c>
      <c r="G3">
        <v>7</v>
      </c>
      <c r="H3">
        <v>8</v>
      </c>
      <c r="I3">
        <v>1</v>
      </c>
      <c r="J3">
        <v>2</v>
      </c>
      <c r="K3">
        <v>3</v>
      </c>
      <c r="L3">
        <v>6</v>
      </c>
      <c r="M3">
        <v>7</v>
      </c>
      <c r="N3">
        <v>8</v>
      </c>
      <c r="O3">
        <v>1</v>
      </c>
      <c r="P3">
        <v>2</v>
      </c>
      <c r="Q3">
        <v>3</v>
      </c>
      <c r="R3">
        <v>6</v>
      </c>
      <c r="S3">
        <v>7</v>
      </c>
      <c r="T3">
        <v>8</v>
      </c>
      <c r="U3">
        <v>1</v>
      </c>
      <c r="V3">
        <v>2</v>
      </c>
      <c r="W3">
        <v>3</v>
      </c>
      <c r="X3">
        <v>6</v>
      </c>
      <c r="Y3">
        <v>7</v>
      </c>
      <c r="Z3">
        <v>8</v>
      </c>
      <c r="AA3">
        <v>1</v>
      </c>
      <c r="AB3">
        <v>2</v>
      </c>
      <c r="AC3">
        <v>3</v>
      </c>
      <c r="AD3">
        <v>6</v>
      </c>
      <c r="AE3">
        <v>7</v>
      </c>
      <c r="AF3">
        <v>8</v>
      </c>
      <c r="AG3">
        <v>1</v>
      </c>
      <c r="AH3">
        <v>2</v>
      </c>
      <c r="AI3">
        <v>3</v>
      </c>
      <c r="AJ3">
        <v>6</v>
      </c>
      <c r="AK3">
        <v>7</v>
      </c>
      <c r="AL3">
        <v>8</v>
      </c>
      <c r="AM3">
        <v>1</v>
      </c>
      <c r="AN3">
        <v>2</v>
      </c>
      <c r="AO3">
        <v>3</v>
      </c>
      <c r="AP3">
        <v>6</v>
      </c>
      <c r="AQ3">
        <v>7</v>
      </c>
      <c r="AR3">
        <v>8</v>
      </c>
      <c r="AS3">
        <v>1</v>
      </c>
      <c r="AT3">
        <v>2</v>
      </c>
      <c r="AU3">
        <v>3</v>
      </c>
      <c r="AV3">
        <v>6</v>
      </c>
      <c r="AW3">
        <v>7</v>
      </c>
      <c r="AX3">
        <v>8</v>
      </c>
      <c r="AY3">
        <v>1</v>
      </c>
      <c r="AZ3">
        <v>2</v>
      </c>
      <c r="BA3">
        <v>3</v>
      </c>
      <c r="BB3">
        <v>6</v>
      </c>
      <c r="BC3">
        <v>7</v>
      </c>
      <c r="BD3">
        <v>8</v>
      </c>
      <c r="BE3">
        <v>1</v>
      </c>
      <c r="BF3">
        <v>2</v>
      </c>
      <c r="BG3">
        <v>3</v>
      </c>
      <c r="BH3">
        <v>6</v>
      </c>
      <c r="BI3">
        <v>7</v>
      </c>
      <c r="BJ3">
        <v>8</v>
      </c>
      <c r="BK3">
        <v>1</v>
      </c>
      <c r="BL3">
        <v>2</v>
      </c>
      <c r="BM3">
        <v>3</v>
      </c>
      <c r="BN3">
        <v>6</v>
      </c>
      <c r="BO3">
        <v>7</v>
      </c>
      <c r="BP3">
        <v>8</v>
      </c>
      <c r="BQ3">
        <v>1</v>
      </c>
      <c r="BR3">
        <v>2</v>
      </c>
      <c r="BS3">
        <v>3</v>
      </c>
      <c r="BT3">
        <v>6</v>
      </c>
      <c r="BU3">
        <v>7</v>
      </c>
      <c r="BV3">
        <v>8</v>
      </c>
      <c r="BW3">
        <v>1</v>
      </c>
      <c r="BX3">
        <v>2</v>
      </c>
      <c r="BY3">
        <v>3</v>
      </c>
      <c r="BZ3">
        <v>6</v>
      </c>
      <c r="CA3">
        <v>7</v>
      </c>
      <c r="CB3">
        <v>8</v>
      </c>
      <c r="CC3">
        <v>1</v>
      </c>
      <c r="CD3">
        <v>2</v>
      </c>
      <c r="CE3">
        <v>3</v>
      </c>
      <c r="CF3">
        <v>6</v>
      </c>
      <c r="CG3">
        <v>7</v>
      </c>
      <c r="CH3">
        <v>8</v>
      </c>
      <c r="CI3">
        <v>1</v>
      </c>
      <c r="CJ3">
        <v>2</v>
      </c>
      <c r="CK3">
        <v>3</v>
      </c>
      <c r="CL3">
        <v>6</v>
      </c>
      <c r="CM3">
        <v>7</v>
      </c>
      <c r="CN3">
        <v>8</v>
      </c>
      <c r="CO3">
        <v>1</v>
      </c>
      <c r="CP3">
        <v>2</v>
      </c>
      <c r="CQ3">
        <v>3</v>
      </c>
      <c r="CR3">
        <v>6</v>
      </c>
      <c r="CS3">
        <v>7</v>
      </c>
      <c r="CT3">
        <v>8</v>
      </c>
      <c r="CU3">
        <v>1</v>
      </c>
      <c r="CV3">
        <v>2</v>
      </c>
      <c r="CW3">
        <v>3</v>
      </c>
      <c r="CX3">
        <v>6</v>
      </c>
      <c r="CY3">
        <v>7</v>
      </c>
      <c r="CZ3">
        <v>8</v>
      </c>
      <c r="DA3">
        <v>1</v>
      </c>
      <c r="DB3">
        <v>2</v>
      </c>
      <c r="DC3">
        <v>3</v>
      </c>
      <c r="DD3">
        <v>6</v>
      </c>
      <c r="DE3">
        <v>7</v>
      </c>
      <c r="DF3">
        <v>8</v>
      </c>
      <c r="DG3">
        <v>1</v>
      </c>
      <c r="DH3">
        <v>2</v>
      </c>
      <c r="DI3">
        <v>3</v>
      </c>
      <c r="DJ3">
        <v>6</v>
      </c>
      <c r="DK3">
        <v>7</v>
      </c>
      <c r="DL3">
        <v>8</v>
      </c>
      <c r="DM3">
        <v>1</v>
      </c>
      <c r="DN3">
        <v>2</v>
      </c>
      <c r="DO3">
        <v>3</v>
      </c>
      <c r="DP3">
        <v>6</v>
      </c>
      <c r="DQ3">
        <v>7</v>
      </c>
      <c r="DR3">
        <v>8</v>
      </c>
      <c r="DS3">
        <v>1</v>
      </c>
      <c r="DT3">
        <v>2</v>
      </c>
      <c r="DU3">
        <v>3</v>
      </c>
      <c r="DV3">
        <v>6</v>
      </c>
      <c r="DW3">
        <v>7</v>
      </c>
      <c r="DX3">
        <v>8</v>
      </c>
      <c r="DY3">
        <v>1</v>
      </c>
      <c r="DZ3">
        <v>2</v>
      </c>
      <c r="EA3">
        <v>3</v>
      </c>
      <c r="EB3">
        <v>6</v>
      </c>
      <c r="EC3">
        <v>7</v>
      </c>
      <c r="ED3">
        <v>8</v>
      </c>
      <c r="EE3">
        <v>1</v>
      </c>
      <c r="EF3">
        <v>2</v>
      </c>
      <c r="EG3">
        <v>3</v>
      </c>
      <c r="EH3">
        <v>6</v>
      </c>
      <c r="EI3">
        <v>7</v>
      </c>
      <c r="EJ3">
        <v>8</v>
      </c>
      <c r="EK3">
        <v>1</v>
      </c>
      <c r="EL3">
        <v>2</v>
      </c>
      <c r="EM3">
        <v>3</v>
      </c>
      <c r="EN3">
        <v>6</v>
      </c>
      <c r="EO3">
        <v>7</v>
      </c>
      <c r="EP3">
        <v>8</v>
      </c>
      <c r="EQ3">
        <v>1</v>
      </c>
      <c r="ER3">
        <v>2</v>
      </c>
      <c r="ES3">
        <v>3</v>
      </c>
      <c r="ET3">
        <v>6</v>
      </c>
      <c r="EU3">
        <v>7</v>
      </c>
      <c r="EV3">
        <v>8</v>
      </c>
      <c r="EW3">
        <v>1</v>
      </c>
      <c r="EX3">
        <v>2</v>
      </c>
      <c r="EY3">
        <v>3</v>
      </c>
      <c r="EZ3">
        <v>6</v>
      </c>
      <c r="FA3">
        <v>7</v>
      </c>
      <c r="FB3">
        <v>8</v>
      </c>
      <c r="FC3">
        <v>1</v>
      </c>
      <c r="FD3">
        <v>2</v>
      </c>
      <c r="FE3">
        <v>3</v>
      </c>
      <c r="FF3">
        <v>6</v>
      </c>
      <c r="FG3">
        <v>7</v>
      </c>
      <c r="FH3">
        <v>8</v>
      </c>
      <c r="FI3">
        <v>1</v>
      </c>
      <c r="FJ3">
        <v>2</v>
      </c>
      <c r="FK3">
        <v>3</v>
      </c>
      <c r="FL3">
        <v>6</v>
      </c>
      <c r="FM3">
        <v>7</v>
      </c>
      <c r="FN3">
        <v>8</v>
      </c>
      <c r="FO3">
        <v>1</v>
      </c>
      <c r="FP3">
        <v>2</v>
      </c>
      <c r="FQ3">
        <v>3</v>
      </c>
      <c r="FR3">
        <v>6</v>
      </c>
      <c r="FS3">
        <v>7</v>
      </c>
      <c r="FT3">
        <v>8</v>
      </c>
      <c r="FU3">
        <v>1</v>
      </c>
      <c r="FV3">
        <v>2</v>
      </c>
      <c r="FW3">
        <v>3</v>
      </c>
      <c r="FX3">
        <v>6</v>
      </c>
      <c r="FY3">
        <v>7</v>
      </c>
      <c r="FZ3">
        <v>8</v>
      </c>
      <c r="GA3">
        <v>1</v>
      </c>
      <c r="GB3">
        <v>2</v>
      </c>
      <c r="GC3">
        <v>3</v>
      </c>
      <c r="GD3">
        <v>6</v>
      </c>
      <c r="GE3">
        <v>7</v>
      </c>
      <c r="GF3">
        <v>8</v>
      </c>
      <c r="GG3">
        <v>1</v>
      </c>
      <c r="GH3">
        <v>2</v>
      </c>
      <c r="GI3">
        <v>3</v>
      </c>
      <c r="GJ3">
        <v>6</v>
      </c>
      <c r="GK3">
        <v>7</v>
      </c>
      <c r="GL3">
        <v>8</v>
      </c>
      <c r="GM3">
        <v>1</v>
      </c>
      <c r="GN3">
        <v>2</v>
      </c>
      <c r="GO3">
        <v>3</v>
      </c>
      <c r="GP3">
        <v>6</v>
      </c>
      <c r="GQ3">
        <v>7</v>
      </c>
      <c r="GR3">
        <v>8</v>
      </c>
      <c r="GS3">
        <v>1</v>
      </c>
      <c r="GT3">
        <v>2</v>
      </c>
      <c r="GU3">
        <v>3</v>
      </c>
      <c r="GV3">
        <v>6</v>
      </c>
      <c r="GW3">
        <v>7</v>
      </c>
      <c r="GX3">
        <v>8</v>
      </c>
      <c r="GY3">
        <v>1</v>
      </c>
      <c r="GZ3">
        <v>2</v>
      </c>
      <c r="HA3">
        <v>3</v>
      </c>
      <c r="HB3">
        <v>6</v>
      </c>
      <c r="HC3">
        <v>7</v>
      </c>
      <c r="HD3">
        <v>8</v>
      </c>
      <c r="HE3">
        <v>1</v>
      </c>
      <c r="HF3">
        <v>2</v>
      </c>
      <c r="HG3">
        <v>3</v>
      </c>
      <c r="HH3">
        <v>6</v>
      </c>
      <c r="HI3">
        <v>7</v>
      </c>
      <c r="HJ3">
        <v>8</v>
      </c>
      <c r="HK3">
        <v>1</v>
      </c>
      <c r="HL3">
        <v>2</v>
      </c>
      <c r="HM3">
        <v>3</v>
      </c>
      <c r="HN3">
        <v>6</v>
      </c>
      <c r="HO3">
        <v>7</v>
      </c>
      <c r="HP3">
        <v>8</v>
      </c>
      <c r="HQ3">
        <v>1</v>
      </c>
      <c r="HR3">
        <v>2</v>
      </c>
      <c r="HS3">
        <v>3</v>
      </c>
      <c r="HT3">
        <v>6</v>
      </c>
      <c r="HU3">
        <v>7</v>
      </c>
      <c r="HV3">
        <v>8</v>
      </c>
      <c r="HW3">
        <v>1</v>
      </c>
      <c r="HX3">
        <v>2</v>
      </c>
      <c r="HY3">
        <v>3</v>
      </c>
      <c r="HZ3">
        <v>6</v>
      </c>
      <c r="IA3">
        <v>7</v>
      </c>
      <c r="IB3">
        <v>8</v>
      </c>
    </row>
    <row r="4" spans="1:236" ht="13.5">
      <c r="A4" t="s">
        <v>70</v>
      </c>
      <c r="B4" t="s">
        <v>2</v>
      </c>
      <c r="C4" s="56">
        <v>68486122</v>
      </c>
      <c r="D4" s="56">
        <v>1496637</v>
      </c>
      <c r="E4" s="56">
        <v>69982759</v>
      </c>
      <c r="F4" s="56">
        <v>68188055</v>
      </c>
      <c r="G4" s="56">
        <v>514519</v>
      </c>
      <c r="H4" s="56">
        <v>68702574</v>
      </c>
      <c r="I4" s="56">
        <v>68486122</v>
      </c>
      <c r="J4" s="56">
        <v>1496637</v>
      </c>
      <c r="K4" s="56">
        <v>69982759</v>
      </c>
      <c r="L4" s="56">
        <v>68188055</v>
      </c>
      <c r="M4" s="56">
        <v>514519</v>
      </c>
      <c r="N4" s="56">
        <v>68702574</v>
      </c>
      <c r="O4" s="56">
        <v>29240906</v>
      </c>
      <c r="P4" s="56">
        <v>607561</v>
      </c>
      <c r="Q4" s="56">
        <v>29848467</v>
      </c>
      <c r="R4" s="56">
        <v>29093587</v>
      </c>
      <c r="S4" s="56">
        <v>247034</v>
      </c>
      <c r="T4" s="56">
        <v>29340621</v>
      </c>
      <c r="U4" s="56">
        <v>744054</v>
      </c>
      <c r="V4" s="56">
        <v>18798</v>
      </c>
      <c r="W4" s="56">
        <v>762852</v>
      </c>
      <c r="X4" s="56">
        <v>739518</v>
      </c>
      <c r="Y4" s="56">
        <v>7757</v>
      </c>
      <c r="Z4" s="56">
        <v>747275</v>
      </c>
      <c r="AA4" s="56">
        <v>21788530</v>
      </c>
      <c r="AB4" s="56">
        <v>550470</v>
      </c>
      <c r="AC4" s="56">
        <v>22339000</v>
      </c>
      <c r="AD4" s="56">
        <v>21655695</v>
      </c>
      <c r="AE4" s="56">
        <v>227163</v>
      </c>
      <c r="AF4" s="56">
        <v>21882858</v>
      </c>
      <c r="AG4" s="56">
        <v>213399</v>
      </c>
      <c r="AH4" s="56">
        <v>0</v>
      </c>
      <c r="AI4" s="56">
        <v>213399</v>
      </c>
      <c r="AJ4" s="56">
        <v>213399</v>
      </c>
      <c r="AK4" s="56">
        <v>0</v>
      </c>
      <c r="AL4" s="56">
        <v>213399</v>
      </c>
      <c r="AM4" s="56">
        <v>1382698</v>
      </c>
      <c r="AN4" s="56">
        <v>7893</v>
      </c>
      <c r="AO4" s="56">
        <v>1390591</v>
      </c>
      <c r="AP4" s="56">
        <v>1380647</v>
      </c>
      <c r="AQ4" s="56">
        <v>2497</v>
      </c>
      <c r="AR4" s="56">
        <v>1383144</v>
      </c>
      <c r="AS4" s="56">
        <v>5325624</v>
      </c>
      <c r="AT4" s="56">
        <v>30400</v>
      </c>
      <c r="AU4" s="56">
        <v>5356024</v>
      </c>
      <c r="AV4" s="56">
        <v>5317727</v>
      </c>
      <c r="AW4" s="56">
        <v>9617</v>
      </c>
      <c r="AX4" s="56">
        <v>5327344</v>
      </c>
      <c r="AY4" s="56">
        <v>34681646</v>
      </c>
      <c r="AZ4" s="56">
        <v>823214</v>
      </c>
      <c r="BA4" s="56">
        <v>35504860</v>
      </c>
      <c r="BB4" s="56">
        <v>34539880</v>
      </c>
      <c r="BC4" s="56">
        <v>254224</v>
      </c>
      <c r="BD4" s="56">
        <v>34794104</v>
      </c>
      <c r="BE4" s="56">
        <v>34505771</v>
      </c>
      <c r="BF4" s="56">
        <v>823214</v>
      </c>
      <c r="BG4" s="56">
        <v>35328985</v>
      </c>
      <c r="BH4" s="56">
        <v>34364005</v>
      </c>
      <c r="BI4" s="56">
        <v>254224</v>
      </c>
      <c r="BJ4" s="56">
        <v>34618229</v>
      </c>
      <c r="BK4" s="56">
        <v>10875239</v>
      </c>
      <c r="BL4" s="56">
        <v>358966</v>
      </c>
      <c r="BM4" s="56">
        <v>11234205</v>
      </c>
      <c r="BN4" s="56">
        <v>10813891</v>
      </c>
      <c r="BO4" s="56">
        <v>110434</v>
      </c>
      <c r="BP4" s="56">
        <v>10924325</v>
      </c>
      <c r="BQ4" s="56">
        <v>13813503</v>
      </c>
      <c r="BR4" s="56">
        <v>455952</v>
      </c>
      <c r="BS4" s="56">
        <v>14269455</v>
      </c>
      <c r="BT4" s="56">
        <v>13735581</v>
      </c>
      <c r="BU4" s="56">
        <v>140271</v>
      </c>
      <c r="BV4" s="56">
        <v>13875852</v>
      </c>
      <c r="BW4" s="56">
        <v>9817029</v>
      </c>
      <c r="BX4" s="56">
        <v>8296</v>
      </c>
      <c r="BY4" s="56">
        <v>9825325</v>
      </c>
      <c r="BZ4" s="56">
        <v>9814533</v>
      </c>
      <c r="CA4" s="56">
        <v>3519</v>
      </c>
      <c r="CB4" s="56">
        <v>9818052</v>
      </c>
      <c r="CC4" s="56">
        <v>175875</v>
      </c>
      <c r="CD4" s="56">
        <v>0</v>
      </c>
      <c r="CE4" s="56">
        <v>175875</v>
      </c>
      <c r="CF4" s="56">
        <v>175875</v>
      </c>
      <c r="CG4" s="56">
        <v>0</v>
      </c>
      <c r="CH4" s="56">
        <v>175875</v>
      </c>
      <c r="CI4" s="56">
        <v>0</v>
      </c>
      <c r="CJ4" s="56">
        <v>0</v>
      </c>
      <c r="CK4" s="56">
        <v>0</v>
      </c>
      <c r="CL4" s="56">
        <v>0</v>
      </c>
      <c r="CM4" s="56">
        <v>0</v>
      </c>
      <c r="CN4" s="56">
        <v>0</v>
      </c>
      <c r="CO4" s="56">
        <v>0</v>
      </c>
      <c r="CP4" s="56">
        <v>0</v>
      </c>
      <c r="CQ4" s="56">
        <v>0</v>
      </c>
      <c r="CR4" s="56">
        <v>0</v>
      </c>
      <c r="CS4" s="56">
        <v>0</v>
      </c>
      <c r="CT4" s="56">
        <v>0</v>
      </c>
      <c r="CU4" s="56">
        <v>952435</v>
      </c>
      <c r="CV4" s="56">
        <v>33194</v>
      </c>
      <c r="CW4" s="56">
        <v>985629</v>
      </c>
      <c r="CX4" s="56">
        <v>943453</v>
      </c>
      <c r="CY4" s="56">
        <v>12220</v>
      </c>
      <c r="CZ4" s="56">
        <v>955673</v>
      </c>
      <c r="DA4" s="56">
        <v>3611135</v>
      </c>
      <c r="DB4" s="56">
        <v>0</v>
      </c>
      <c r="DC4" s="56">
        <v>3611135</v>
      </c>
      <c r="DD4" s="56">
        <v>3611135</v>
      </c>
      <c r="DE4" s="56">
        <v>0</v>
      </c>
      <c r="DF4" s="56">
        <v>3611135</v>
      </c>
      <c r="DG4" s="56">
        <v>0</v>
      </c>
      <c r="DH4" s="56">
        <v>0</v>
      </c>
      <c r="DI4" s="56">
        <v>0</v>
      </c>
      <c r="DJ4" s="56">
        <v>0</v>
      </c>
      <c r="DK4" s="56">
        <v>0</v>
      </c>
      <c r="DL4" s="56">
        <v>0</v>
      </c>
      <c r="DM4" s="56">
        <v>0</v>
      </c>
      <c r="DN4" s="56">
        <v>32668</v>
      </c>
      <c r="DO4" s="56">
        <v>32668</v>
      </c>
      <c r="DP4" s="56">
        <v>0</v>
      </c>
      <c r="DQ4" s="56">
        <v>1041</v>
      </c>
      <c r="DR4" s="56">
        <v>1041</v>
      </c>
      <c r="DS4" s="56">
        <v>0</v>
      </c>
      <c r="DT4" s="56">
        <v>15317</v>
      </c>
      <c r="DU4" s="56">
        <v>15317</v>
      </c>
      <c r="DV4" s="56">
        <v>0</v>
      </c>
      <c r="DW4" s="56">
        <v>1041</v>
      </c>
      <c r="DX4" s="56">
        <v>1041</v>
      </c>
      <c r="DY4" s="56">
        <v>0</v>
      </c>
      <c r="DZ4" s="56">
        <v>17351</v>
      </c>
      <c r="EA4" s="56">
        <v>17351</v>
      </c>
      <c r="EB4" s="56">
        <v>0</v>
      </c>
      <c r="EC4" s="56">
        <v>0</v>
      </c>
      <c r="ED4" s="56">
        <v>0</v>
      </c>
      <c r="EE4" s="56">
        <v>0</v>
      </c>
      <c r="EF4" s="56">
        <v>0</v>
      </c>
      <c r="EG4" s="56">
        <v>0</v>
      </c>
      <c r="EH4" s="56">
        <v>0</v>
      </c>
      <c r="EI4" s="56">
        <v>0</v>
      </c>
      <c r="EJ4" s="56">
        <v>0</v>
      </c>
      <c r="EK4" s="56">
        <v>0</v>
      </c>
      <c r="EL4" s="56">
        <v>0</v>
      </c>
      <c r="EM4" s="56">
        <v>0</v>
      </c>
      <c r="EN4" s="56">
        <v>0</v>
      </c>
      <c r="EO4" s="56">
        <v>0</v>
      </c>
      <c r="EP4" s="56">
        <v>0</v>
      </c>
      <c r="EQ4" s="56">
        <v>7623166</v>
      </c>
      <c r="ER4" s="56">
        <v>169798</v>
      </c>
      <c r="ES4" s="56">
        <v>7792964</v>
      </c>
      <c r="ET4" s="56">
        <v>7594538</v>
      </c>
      <c r="EU4" s="56">
        <v>50716</v>
      </c>
      <c r="EV4" s="56">
        <v>7645254</v>
      </c>
      <c r="EW4" s="56">
        <v>7623166</v>
      </c>
      <c r="EX4" s="56">
        <v>169798</v>
      </c>
      <c r="EY4" s="56">
        <v>7792964</v>
      </c>
      <c r="EZ4" s="56">
        <v>7594538</v>
      </c>
      <c r="FA4" s="56">
        <v>50716</v>
      </c>
      <c r="FB4" s="56">
        <v>7645254</v>
      </c>
      <c r="FC4" s="56">
        <v>11476</v>
      </c>
      <c r="FD4" s="56">
        <v>0</v>
      </c>
      <c r="FE4" s="56">
        <v>11476</v>
      </c>
      <c r="FF4" s="56">
        <v>11476</v>
      </c>
      <c r="FG4" s="56">
        <v>0</v>
      </c>
      <c r="FH4" s="56">
        <v>11476</v>
      </c>
      <c r="FI4" s="56">
        <v>2981397</v>
      </c>
      <c r="FJ4" s="56">
        <v>15468</v>
      </c>
      <c r="FK4" s="56">
        <v>2996865</v>
      </c>
      <c r="FL4" s="56">
        <v>2978889</v>
      </c>
      <c r="FM4" s="56">
        <v>3416</v>
      </c>
      <c r="FN4" s="56">
        <v>2982305</v>
      </c>
      <c r="FO4" s="56">
        <v>4630293</v>
      </c>
      <c r="FP4" s="56">
        <v>154330</v>
      </c>
      <c r="FQ4" s="56">
        <v>4784623</v>
      </c>
      <c r="FR4" s="56">
        <v>4604173</v>
      </c>
      <c r="FS4" s="56">
        <v>47300</v>
      </c>
      <c r="FT4" s="56">
        <v>4651473</v>
      </c>
      <c r="FU4" s="56">
        <v>2307009</v>
      </c>
      <c r="FV4" s="56">
        <v>76894</v>
      </c>
      <c r="FW4" s="56">
        <v>2383903</v>
      </c>
      <c r="FX4" s="56">
        <v>2293995</v>
      </c>
      <c r="FY4" s="56">
        <v>23567</v>
      </c>
      <c r="FZ4" s="56">
        <v>2317562</v>
      </c>
      <c r="GA4" s="56">
        <v>2323284</v>
      </c>
      <c r="GB4" s="56">
        <v>77436</v>
      </c>
      <c r="GC4" s="56">
        <v>2400720</v>
      </c>
      <c r="GD4" s="56">
        <v>2310178</v>
      </c>
      <c r="GE4" s="56">
        <v>23733</v>
      </c>
      <c r="GF4" s="56">
        <v>2333911</v>
      </c>
      <c r="GG4" s="56">
        <v>0</v>
      </c>
      <c r="GH4" s="56">
        <v>0</v>
      </c>
      <c r="GI4" s="56">
        <v>0</v>
      </c>
      <c r="GJ4" s="56">
        <v>0</v>
      </c>
      <c r="GK4" s="56">
        <v>0</v>
      </c>
      <c r="GL4" s="56">
        <v>0</v>
      </c>
      <c r="GM4" s="56">
        <v>0</v>
      </c>
      <c r="GN4" s="56">
        <v>0</v>
      </c>
      <c r="GO4" s="56">
        <v>0</v>
      </c>
      <c r="GP4" s="56">
        <v>0</v>
      </c>
      <c r="GQ4" s="56">
        <v>0</v>
      </c>
      <c r="GR4" s="56">
        <v>0</v>
      </c>
      <c r="GS4" s="56">
        <v>0</v>
      </c>
      <c r="GT4" s="56">
        <v>0</v>
      </c>
      <c r="GU4" s="56">
        <v>0</v>
      </c>
      <c r="GV4" s="56">
        <v>0</v>
      </c>
      <c r="GW4" s="56">
        <v>0</v>
      </c>
      <c r="GX4" s="56">
        <v>0</v>
      </c>
      <c r="GY4" s="56">
        <v>0</v>
      </c>
      <c r="GZ4" s="56">
        <v>0</v>
      </c>
      <c r="HA4" s="56">
        <v>0</v>
      </c>
      <c r="HB4" s="56">
        <v>0</v>
      </c>
      <c r="HC4" s="56">
        <v>0</v>
      </c>
      <c r="HD4" s="56">
        <v>0</v>
      </c>
      <c r="HE4" s="56">
        <v>0</v>
      </c>
      <c r="HF4" s="56">
        <v>0</v>
      </c>
      <c r="HG4" s="56">
        <v>0</v>
      </c>
      <c r="HH4" s="56">
        <v>0</v>
      </c>
      <c r="HI4" s="56">
        <v>0</v>
      </c>
      <c r="HJ4" s="56">
        <v>0</v>
      </c>
      <c r="HK4" s="56">
        <v>76109288</v>
      </c>
      <c r="HL4" s="56">
        <v>1666435</v>
      </c>
      <c r="HM4" s="56">
        <v>77775723</v>
      </c>
      <c r="HN4" s="56">
        <v>75782593</v>
      </c>
      <c r="HO4" s="56">
        <v>565235</v>
      </c>
      <c r="HP4" s="56">
        <v>76347828</v>
      </c>
      <c r="HQ4" s="56">
        <v>9359641</v>
      </c>
      <c r="HR4" s="56">
        <v>2348567</v>
      </c>
      <c r="HS4" s="56">
        <v>11708208</v>
      </c>
      <c r="HT4" s="56">
        <v>8732224</v>
      </c>
      <c r="HU4" s="56">
        <v>702523</v>
      </c>
      <c r="HV4" s="56">
        <v>9434747</v>
      </c>
      <c r="HW4" s="56">
        <v>0</v>
      </c>
      <c r="HX4" s="56">
        <v>0</v>
      </c>
      <c r="HY4" s="56">
        <v>0</v>
      </c>
      <c r="HZ4" s="56">
        <v>0</v>
      </c>
      <c r="IA4" s="56">
        <v>0</v>
      </c>
      <c r="IB4" s="56">
        <v>0</v>
      </c>
    </row>
    <row r="5" spans="1:236" ht="13.5">
      <c r="A5" t="s">
        <v>71</v>
      </c>
      <c r="B5" t="s">
        <v>4</v>
      </c>
      <c r="C5" s="56">
        <v>12316932</v>
      </c>
      <c r="D5" s="56">
        <v>1177538</v>
      </c>
      <c r="E5" s="56">
        <v>13494470</v>
      </c>
      <c r="F5" s="56">
        <v>12074931</v>
      </c>
      <c r="G5" s="56">
        <v>293712</v>
      </c>
      <c r="H5" s="56">
        <v>12368643</v>
      </c>
      <c r="I5" s="56">
        <v>12316932</v>
      </c>
      <c r="J5" s="56">
        <v>1177538</v>
      </c>
      <c r="K5" s="56">
        <v>13494470</v>
      </c>
      <c r="L5" s="56">
        <v>12074931</v>
      </c>
      <c r="M5" s="56">
        <v>293712</v>
      </c>
      <c r="N5" s="56">
        <v>12368643</v>
      </c>
      <c r="O5" s="56">
        <v>5371372</v>
      </c>
      <c r="P5" s="56">
        <v>478067</v>
      </c>
      <c r="Q5" s="56">
        <v>5849439</v>
      </c>
      <c r="R5" s="56">
        <v>5272570</v>
      </c>
      <c r="S5" s="56">
        <v>124165</v>
      </c>
      <c r="T5" s="56">
        <v>5396735</v>
      </c>
      <c r="U5" s="56">
        <v>176389</v>
      </c>
      <c r="V5" s="56">
        <v>14874</v>
      </c>
      <c r="W5" s="56">
        <v>191263</v>
      </c>
      <c r="X5" s="56">
        <v>172858</v>
      </c>
      <c r="Y5" s="56">
        <v>3897</v>
      </c>
      <c r="Z5" s="56">
        <v>176755</v>
      </c>
      <c r="AA5" s="56">
        <v>4400791</v>
      </c>
      <c r="AB5" s="56">
        <v>438674</v>
      </c>
      <c r="AC5" s="56">
        <v>4839465</v>
      </c>
      <c r="AD5" s="56">
        <v>4312709</v>
      </c>
      <c r="AE5" s="56">
        <v>114941</v>
      </c>
      <c r="AF5" s="56">
        <v>4427650</v>
      </c>
      <c r="AG5" s="56">
        <v>39409</v>
      </c>
      <c r="AH5" s="56">
        <v>0</v>
      </c>
      <c r="AI5" s="56">
        <v>39409</v>
      </c>
      <c r="AJ5" s="56">
        <v>39409</v>
      </c>
      <c r="AK5" s="56">
        <v>0</v>
      </c>
      <c r="AL5" s="56">
        <v>39409</v>
      </c>
      <c r="AM5" s="56">
        <v>267216</v>
      </c>
      <c r="AN5" s="56">
        <v>8374</v>
      </c>
      <c r="AO5" s="56">
        <v>275590</v>
      </c>
      <c r="AP5" s="56">
        <v>264797</v>
      </c>
      <c r="AQ5" s="56">
        <v>1819</v>
      </c>
      <c r="AR5" s="56">
        <v>266616</v>
      </c>
      <c r="AS5" s="56">
        <v>526976</v>
      </c>
      <c r="AT5" s="56">
        <v>16145</v>
      </c>
      <c r="AU5" s="56">
        <v>543121</v>
      </c>
      <c r="AV5" s="56">
        <v>522206</v>
      </c>
      <c r="AW5" s="56">
        <v>3508</v>
      </c>
      <c r="AX5" s="56">
        <v>525714</v>
      </c>
      <c r="AY5" s="56">
        <v>5772176</v>
      </c>
      <c r="AZ5" s="56">
        <v>643643</v>
      </c>
      <c r="BA5" s="56">
        <v>6415819</v>
      </c>
      <c r="BB5" s="56">
        <v>5635068</v>
      </c>
      <c r="BC5" s="56">
        <v>163371</v>
      </c>
      <c r="BD5" s="56">
        <v>5798439</v>
      </c>
      <c r="BE5" s="56">
        <v>5750708</v>
      </c>
      <c r="BF5" s="56">
        <v>643643</v>
      </c>
      <c r="BG5" s="56">
        <v>6394351</v>
      </c>
      <c r="BH5" s="56">
        <v>5613600</v>
      </c>
      <c r="BI5" s="56">
        <v>163371</v>
      </c>
      <c r="BJ5" s="56">
        <v>5776971</v>
      </c>
      <c r="BK5" s="56">
        <v>1910169</v>
      </c>
      <c r="BL5" s="56">
        <v>237052</v>
      </c>
      <c r="BM5" s="56">
        <v>2147221</v>
      </c>
      <c r="BN5" s="56">
        <v>1864626</v>
      </c>
      <c r="BO5" s="56">
        <v>60169</v>
      </c>
      <c r="BP5" s="56">
        <v>1924795</v>
      </c>
      <c r="BQ5" s="56">
        <v>3289817</v>
      </c>
      <c r="BR5" s="56">
        <v>346959</v>
      </c>
      <c r="BS5" s="56">
        <v>3636776</v>
      </c>
      <c r="BT5" s="56">
        <v>3211381</v>
      </c>
      <c r="BU5" s="56">
        <v>88065</v>
      </c>
      <c r="BV5" s="56">
        <v>3299446</v>
      </c>
      <c r="BW5" s="56">
        <v>550722</v>
      </c>
      <c r="BX5" s="56">
        <v>59632</v>
      </c>
      <c r="BY5" s="56">
        <v>610354</v>
      </c>
      <c r="BZ5" s="56">
        <v>537593</v>
      </c>
      <c r="CA5" s="56">
        <v>15137</v>
      </c>
      <c r="CB5" s="56">
        <v>552730</v>
      </c>
      <c r="CC5" s="56">
        <v>21468</v>
      </c>
      <c r="CD5" s="56">
        <v>0</v>
      </c>
      <c r="CE5" s="56">
        <v>21468</v>
      </c>
      <c r="CF5" s="56">
        <v>21468</v>
      </c>
      <c r="CG5" s="56">
        <v>0</v>
      </c>
      <c r="CH5" s="56">
        <v>21468</v>
      </c>
      <c r="CI5" s="56">
        <v>0</v>
      </c>
      <c r="CJ5" s="56">
        <v>0</v>
      </c>
      <c r="CK5" s="56">
        <v>0</v>
      </c>
      <c r="CL5" s="56">
        <v>0</v>
      </c>
      <c r="CM5" s="56">
        <v>0</v>
      </c>
      <c r="CN5" s="56">
        <v>0</v>
      </c>
      <c r="CO5" s="56">
        <v>0</v>
      </c>
      <c r="CP5" s="56">
        <v>0</v>
      </c>
      <c r="CQ5" s="56">
        <v>0</v>
      </c>
      <c r="CR5" s="56">
        <v>0</v>
      </c>
      <c r="CS5" s="56">
        <v>0</v>
      </c>
      <c r="CT5" s="56">
        <v>0</v>
      </c>
      <c r="CU5" s="56">
        <v>221414</v>
      </c>
      <c r="CV5" s="56">
        <v>21572</v>
      </c>
      <c r="CW5" s="56">
        <v>242986</v>
      </c>
      <c r="CX5" s="56">
        <v>215342</v>
      </c>
      <c r="CY5" s="56">
        <v>6105</v>
      </c>
      <c r="CZ5" s="56">
        <v>221447</v>
      </c>
      <c r="DA5" s="56">
        <v>951970</v>
      </c>
      <c r="DB5" s="56">
        <v>71</v>
      </c>
      <c r="DC5" s="56">
        <v>952041</v>
      </c>
      <c r="DD5" s="56">
        <v>951951</v>
      </c>
      <c r="DE5" s="56">
        <v>71</v>
      </c>
      <c r="DF5" s="56">
        <v>952022</v>
      </c>
      <c r="DG5" s="56">
        <v>0</v>
      </c>
      <c r="DH5" s="56">
        <v>0</v>
      </c>
      <c r="DI5" s="56">
        <v>0</v>
      </c>
      <c r="DJ5" s="56">
        <v>0</v>
      </c>
      <c r="DK5" s="56">
        <v>0</v>
      </c>
      <c r="DL5" s="56">
        <v>0</v>
      </c>
      <c r="DM5" s="56">
        <v>0</v>
      </c>
      <c r="DN5" s="56">
        <v>34185</v>
      </c>
      <c r="DO5" s="56">
        <v>34185</v>
      </c>
      <c r="DP5" s="56">
        <v>0</v>
      </c>
      <c r="DQ5" s="56">
        <v>0</v>
      </c>
      <c r="DR5" s="56">
        <v>0</v>
      </c>
      <c r="DS5" s="56">
        <v>0</v>
      </c>
      <c r="DT5" s="56">
        <v>34185</v>
      </c>
      <c r="DU5" s="56">
        <v>34185</v>
      </c>
      <c r="DV5" s="56">
        <v>0</v>
      </c>
      <c r="DW5" s="56">
        <v>0</v>
      </c>
      <c r="DX5" s="56">
        <v>0</v>
      </c>
      <c r="DY5" s="56">
        <v>0</v>
      </c>
      <c r="DZ5" s="56">
        <v>0</v>
      </c>
      <c r="EA5" s="56">
        <v>0</v>
      </c>
      <c r="EB5" s="56">
        <v>0</v>
      </c>
      <c r="EC5" s="56">
        <v>0</v>
      </c>
      <c r="ED5" s="56">
        <v>0</v>
      </c>
      <c r="EE5" s="56">
        <v>0</v>
      </c>
      <c r="EF5" s="56">
        <v>0</v>
      </c>
      <c r="EG5" s="56">
        <v>0</v>
      </c>
      <c r="EH5" s="56">
        <v>0</v>
      </c>
      <c r="EI5" s="56">
        <v>0</v>
      </c>
      <c r="EJ5" s="56">
        <v>0</v>
      </c>
      <c r="EK5" s="56">
        <v>0</v>
      </c>
      <c r="EL5" s="56">
        <v>0</v>
      </c>
      <c r="EM5" s="56">
        <v>0</v>
      </c>
      <c r="EN5" s="56">
        <v>0</v>
      </c>
      <c r="EO5" s="56">
        <v>0</v>
      </c>
      <c r="EP5" s="56">
        <v>0</v>
      </c>
      <c r="EQ5" s="56">
        <v>1363181</v>
      </c>
      <c r="ER5" s="56">
        <v>134299</v>
      </c>
      <c r="ES5" s="56">
        <v>1497480</v>
      </c>
      <c r="ET5" s="56">
        <v>1331760</v>
      </c>
      <c r="EU5" s="56">
        <v>37749</v>
      </c>
      <c r="EV5" s="56">
        <v>1369509</v>
      </c>
      <c r="EW5" s="56">
        <v>1363181</v>
      </c>
      <c r="EX5" s="56">
        <v>134299</v>
      </c>
      <c r="EY5" s="56">
        <v>1497480</v>
      </c>
      <c r="EZ5" s="56">
        <v>1331760</v>
      </c>
      <c r="FA5" s="56">
        <v>37749</v>
      </c>
      <c r="FB5" s="56">
        <v>1369509</v>
      </c>
      <c r="FC5" s="56">
        <v>310644</v>
      </c>
      <c r="FD5" s="56">
        <v>16470</v>
      </c>
      <c r="FE5" s="56">
        <v>327114</v>
      </c>
      <c r="FF5" s="56">
        <v>304317</v>
      </c>
      <c r="FG5" s="56">
        <v>7848</v>
      </c>
      <c r="FH5" s="56">
        <v>312165</v>
      </c>
      <c r="FI5" s="56">
        <v>0</v>
      </c>
      <c r="FJ5" s="56">
        <v>0</v>
      </c>
      <c r="FK5" s="56">
        <v>0</v>
      </c>
      <c r="FL5" s="56">
        <v>0</v>
      </c>
      <c r="FM5" s="56">
        <v>0</v>
      </c>
      <c r="FN5" s="56">
        <v>0</v>
      </c>
      <c r="FO5" s="56">
        <v>1052537</v>
      </c>
      <c r="FP5" s="56">
        <v>117829</v>
      </c>
      <c r="FQ5" s="56">
        <v>1170366</v>
      </c>
      <c r="FR5" s="56">
        <v>1027443</v>
      </c>
      <c r="FS5" s="56">
        <v>29901</v>
      </c>
      <c r="FT5" s="56">
        <v>1057344</v>
      </c>
      <c r="FU5" s="56">
        <v>455242</v>
      </c>
      <c r="FV5" s="56">
        <v>55707</v>
      </c>
      <c r="FW5" s="56">
        <v>510949</v>
      </c>
      <c r="FX5" s="56">
        <v>444388</v>
      </c>
      <c r="FY5" s="56">
        <v>14136</v>
      </c>
      <c r="FZ5" s="56">
        <v>458524</v>
      </c>
      <c r="GA5" s="56">
        <v>597295</v>
      </c>
      <c r="GB5" s="56">
        <v>62122</v>
      </c>
      <c r="GC5" s="56">
        <v>659417</v>
      </c>
      <c r="GD5" s="56">
        <v>583055</v>
      </c>
      <c r="GE5" s="56">
        <v>15765</v>
      </c>
      <c r="GF5" s="56">
        <v>598820</v>
      </c>
      <c r="GG5" s="56">
        <v>0</v>
      </c>
      <c r="GH5" s="56">
        <v>0</v>
      </c>
      <c r="GI5" s="56">
        <v>0</v>
      </c>
      <c r="GJ5" s="56">
        <v>0</v>
      </c>
      <c r="GK5" s="56">
        <v>0</v>
      </c>
      <c r="GL5" s="56">
        <v>0</v>
      </c>
      <c r="GM5" s="56">
        <v>0</v>
      </c>
      <c r="GN5" s="56">
        <v>0</v>
      </c>
      <c r="GO5" s="56">
        <v>0</v>
      </c>
      <c r="GP5" s="56">
        <v>0</v>
      </c>
      <c r="GQ5" s="56">
        <v>0</v>
      </c>
      <c r="GR5" s="56">
        <v>0</v>
      </c>
      <c r="GS5" s="56">
        <v>0</v>
      </c>
      <c r="GT5" s="56">
        <v>0</v>
      </c>
      <c r="GU5" s="56">
        <v>0</v>
      </c>
      <c r="GV5" s="56">
        <v>0</v>
      </c>
      <c r="GW5" s="56">
        <v>0</v>
      </c>
      <c r="GX5" s="56">
        <v>0</v>
      </c>
      <c r="GY5" s="56">
        <v>0</v>
      </c>
      <c r="GZ5" s="56">
        <v>0</v>
      </c>
      <c r="HA5" s="56">
        <v>0</v>
      </c>
      <c r="HB5" s="56">
        <v>0</v>
      </c>
      <c r="HC5" s="56">
        <v>0</v>
      </c>
      <c r="HD5" s="56">
        <v>0</v>
      </c>
      <c r="HE5" s="56">
        <v>0</v>
      </c>
      <c r="HF5" s="56">
        <v>0</v>
      </c>
      <c r="HG5" s="56">
        <v>0</v>
      </c>
      <c r="HH5" s="56">
        <v>0</v>
      </c>
      <c r="HI5" s="56">
        <v>0</v>
      </c>
      <c r="HJ5" s="56">
        <v>0</v>
      </c>
      <c r="HK5" s="56">
        <v>13680113</v>
      </c>
      <c r="HL5" s="56">
        <v>1311837</v>
      </c>
      <c r="HM5" s="56">
        <v>14991950</v>
      </c>
      <c r="HN5" s="56">
        <v>13406691</v>
      </c>
      <c r="HO5" s="56">
        <v>331461</v>
      </c>
      <c r="HP5" s="56">
        <v>13738152</v>
      </c>
      <c r="HQ5" s="56">
        <v>2604880</v>
      </c>
      <c r="HR5" s="56">
        <v>1630294</v>
      </c>
      <c r="HS5" s="56">
        <v>4235174</v>
      </c>
      <c r="HT5" s="56">
        <v>2356020</v>
      </c>
      <c r="HU5" s="56">
        <v>172570</v>
      </c>
      <c r="HV5" s="56">
        <v>2528590</v>
      </c>
      <c r="HW5" s="56">
        <v>0</v>
      </c>
      <c r="HX5" s="56">
        <v>0</v>
      </c>
      <c r="HY5" s="56">
        <v>0</v>
      </c>
      <c r="HZ5" s="56">
        <v>0</v>
      </c>
      <c r="IA5" s="56">
        <v>0</v>
      </c>
      <c r="IB5" s="56">
        <v>0</v>
      </c>
    </row>
    <row r="6" spans="1:236" ht="13.5">
      <c r="A6" t="s">
        <v>72</v>
      </c>
      <c r="B6" t="s">
        <v>6</v>
      </c>
      <c r="C6" s="56">
        <v>10017411</v>
      </c>
      <c r="D6" s="56">
        <v>739417</v>
      </c>
      <c r="E6" s="56">
        <v>10756828</v>
      </c>
      <c r="F6" s="56">
        <v>9855008</v>
      </c>
      <c r="G6" s="56">
        <v>163036</v>
      </c>
      <c r="H6" s="56">
        <v>10018044</v>
      </c>
      <c r="I6" s="56">
        <v>10017411</v>
      </c>
      <c r="J6" s="56">
        <v>739417</v>
      </c>
      <c r="K6" s="56">
        <v>10756828</v>
      </c>
      <c r="L6" s="56">
        <v>9855008</v>
      </c>
      <c r="M6" s="56">
        <v>163036</v>
      </c>
      <c r="N6" s="56">
        <v>10018044</v>
      </c>
      <c r="O6" s="56">
        <v>4476280</v>
      </c>
      <c r="P6" s="56">
        <v>303995</v>
      </c>
      <c r="Q6" s="56">
        <v>4780275</v>
      </c>
      <c r="R6" s="56">
        <v>4416584</v>
      </c>
      <c r="S6" s="56">
        <v>71604</v>
      </c>
      <c r="T6" s="56">
        <v>4488188</v>
      </c>
      <c r="U6" s="56">
        <v>131743</v>
      </c>
      <c r="V6" s="56">
        <v>11435</v>
      </c>
      <c r="W6" s="56">
        <v>143178</v>
      </c>
      <c r="X6" s="56">
        <v>129491</v>
      </c>
      <c r="Y6" s="56">
        <v>2739</v>
      </c>
      <c r="Z6" s="56">
        <v>132230</v>
      </c>
      <c r="AA6" s="56">
        <v>3181497</v>
      </c>
      <c r="AB6" s="56">
        <v>276265</v>
      </c>
      <c r="AC6" s="56">
        <v>3457762</v>
      </c>
      <c r="AD6" s="56">
        <v>3127115</v>
      </c>
      <c r="AE6" s="56">
        <v>66180</v>
      </c>
      <c r="AF6" s="56">
        <v>3193295</v>
      </c>
      <c r="AG6" s="56">
        <v>23711</v>
      </c>
      <c r="AH6" s="56">
        <v>0</v>
      </c>
      <c r="AI6" s="56">
        <v>23711</v>
      </c>
      <c r="AJ6" s="56">
        <v>23711</v>
      </c>
      <c r="AK6" s="56">
        <v>0</v>
      </c>
      <c r="AL6" s="56">
        <v>23711</v>
      </c>
      <c r="AM6" s="56">
        <v>261664</v>
      </c>
      <c r="AN6" s="56">
        <v>15197</v>
      </c>
      <c r="AO6" s="56">
        <v>276861</v>
      </c>
      <c r="AP6" s="56">
        <v>260975</v>
      </c>
      <c r="AQ6" s="56">
        <v>2504</v>
      </c>
      <c r="AR6" s="56">
        <v>263479</v>
      </c>
      <c r="AS6" s="56">
        <v>901376</v>
      </c>
      <c r="AT6" s="56">
        <v>1098</v>
      </c>
      <c r="AU6" s="56">
        <v>902474</v>
      </c>
      <c r="AV6" s="56">
        <v>899003</v>
      </c>
      <c r="AW6" s="56">
        <v>181</v>
      </c>
      <c r="AX6" s="56">
        <v>899184</v>
      </c>
      <c r="AY6" s="56">
        <v>4609760</v>
      </c>
      <c r="AZ6" s="56">
        <v>416104</v>
      </c>
      <c r="BA6" s="56">
        <v>5025864</v>
      </c>
      <c r="BB6" s="56">
        <v>4513956</v>
      </c>
      <c r="BC6" s="56">
        <v>87062</v>
      </c>
      <c r="BD6" s="56">
        <v>4601018</v>
      </c>
      <c r="BE6" s="56">
        <v>4540874</v>
      </c>
      <c r="BF6" s="56">
        <v>416104</v>
      </c>
      <c r="BG6" s="56">
        <v>4956978</v>
      </c>
      <c r="BH6" s="56">
        <v>4445070</v>
      </c>
      <c r="BI6" s="56">
        <v>87062</v>
      </c>
      <c r="BJ6" s="56">
        <v>4532132</v>
      </c>
      <c r="BK6" s="56">
        <v>1394668</v>
      </c>
      <c r="BL6" s="56">
        <v>128842</v>
      </c>
      <c r="BM6" s="56">
        <v>1523510</v>
      </c>
      <c r="BN6" s="56">
        <v>1365243</v>
      </c>
      <c r="BO6" s="56">
        <v>26763</v>
      </c>
      <c r="BP6" s="56">
        <v>1392006</v>
      </c>
      <c r="BQ6" s="56">
        <v>2248206</v>
      </c>
      <c r="BR6" s="56">
        <v>207686</v>
      </c>
      <c r="BS6" s="56">
        <v>2455892</v>
      </c>
      <c r="BT6" s="56">
        <v>2200773</v>
      </c>
      <c r="BU6" s="56">
        <v>43141</v>
      </c>
      <c r="BV6" s="56">
        <v>2243914</v>
      </c>
      <c r="BW6" s="56">
        <v>898000</v>
      </c>
      <c r="BX6" s="56">
        <v>79576</v>
      </c>
      <c r="BY6" s="56">
        <v>977576</v>
      </c>
      <c r="BZ6" s="56">
        <v>879054</v>
      </c>
      <c r="CA6" s="56">
        <v>17158</v>
      </c>
      <c r="CB6" s="56">
        <v>896212</v>
      </c>
      <c r="CC6" s="56">
        <v>68886</v>
      </c>
      <c r="CD6" s="56">
        <v>0</v>
      </c>
      <c r="CE6" s="56">
        <v>68886</v>
      </c>
      <c r="CF6" s="56">
        <v>68886</v>
      </c>
      <c r="CG6" s="56">
        <v>0</v>
      </c>
      <c r="CH6" s="56">
        <v>68886</v>
      </c>
      <c r="CI6" s="56">
        <v>0</v>
      </c>
      <c r="CJ6" s="56">
        <v>0</v>
      </c>
      <c r="CK6" s="56">
        <v>0</v>
      </c>
      <c r="CL6" s="56">
        <v>0</v>
      </c>
      <c r="CM6" s="56">
        <v>0</v>
      </c>
      <c r="CN6" s="56">
        <v>0</v>
      </c>
      <c r="CO6" s="56">
        <v>0</v>
      </c>
      <c r="CP6" s="56">
        <v>0</v>
      </c>
      <c r="CQ6" s="56">
        <v>0</v>
      </c>
      <c r="CR6" s="56">
        <v>0</v>
      </c>
      <c r="CS6" s="56">
        <v>0</v>
      </c>
      <c r="CT6" s="56">
        <v>0</v>
      </c>
      <c r="CU6" s="56">
        <v>206484</v>
      </c>
      <c r="CV6" s="56">
        <v>19318</v>
      </c>
      <c r="CW6" s="56">
        <v>225802</v>
      </c>
      <c r="CX6" s="56">
        <v>199581</v>
      </c>
      <c r="CY6" s="56">
        <v>4370</v>
      </c>
      <c r="CZ6" s="56">
        <v>203951</v>
      </c>
      <c r="DA6" s="56">
        <v>724887</v>
      </c>
      <c r="DB6" s="56">
        <v>0</v>
      </c>
      <c r="DC6" s="56">
        <v>724887</v>
      </c>
      <c r="DD6" s="56">
        <v>724887</v>
      </c>
      <c r="DE6" s="56">
        <v>0</v>
      </c>
      <c r="DF6" s="56">
        <v>724887</v>
      </c>
      <c r="DG6" s="56">
        <v>0</v>
      </c>
      <c r="DH6" s="56">
        <v>0</v>
      </c>
      <c r="DI6" s="56">
        <v>0</v>
      </c>
      <c r="DJ6" s="56">
        <v>0</v>
      </c>
      <c r="DK6" s="56">
        <v>0</v>
      </c>
      <c r="DL6" s="56">
        <v>0</v>
      </c>
      <c r="DM6" s="56">
        <v>0</v>
      </c>
      <c r="DN6" s="56">
        <v>0</v>
      </c>
      <c r="DO6" s="56">
        <v>0</v>
      </c>
      <c r="DP6" s="56">
        <v>0</v>
      </c>
      <c r="DQ6" s="56">
        <v>0</v>
      </c>
      <c r="DR6" s="56">
        <v>0</v>
      </c>
      <c r="DS6" s="56">
        <v>0</v>
      </c>
      <c r="DT6" s="56">
        <v>0</v>
      </c>
      <c r="DU6" s="56">
        <v>0</v>
      </c>
      <c r="DV6" s="56">
        <v>0</v>
      </c>
      <c r="DW6" s="56">
        <v>0</v>
      </c>
      <c r="DX6" s="56">
        <v>0</v>
      </c>
      <c r="DY6" s="56">
        <v>0</v>
      </c>
      <c r="DZ6" s="56">
        <v>0</v>
      </c>
      <c r="EA6" s="56">
        <v>0</v>
      </c>
      <c r="EB6" s="56">
        <v>0</v>
      </c>
      <c r="EC6" s="56">
        <v>0</v>
      </c>
      <c r="ED6" s="56">
        <v>0</v>
      </c>
      <c r="EE6" s="56">
        <v>0</v>
      </c>
      <c r="EF6" s="56">
        <v>0</v>
      </c>
      <c r="EG6" s="56">
        <v>0</v>
      </c>
      <c r="EH6" s="56">
        <v>0</v>
      </c>
      <c r="EI6" s="56">
        <v>0</v>
      </c>
      <c r="EJ6" s="56">
        <v>0</v>
      </c>
      <c r="EK6" s="56">
        <v>0</v>
      </c>
      <c r="EL6" s="56">
        <v>0</v>
      </c>
      <c r="EM6" s="56">
        <v>0</v>
      </c>
      <c r="EN6" s="56">
        <v>0</v>
      </c>
      <c r="EO6" s="56">
        <v>0</v>
      </c>
      <c r="EP6" s="56">
        <v>0</v>
      </c>
      <c r="EQ6" s="56">
        <v>616201</v>
      </c>
      <c r="ER6" s="56">
        <v>58633</v>
      </c>
      <c r="ES6" s="56">
        <v>674834</v>
      </c>
      <c r="ET6" s="56">
        <v>603340</v>
      </c>
      <c r="EU6" s="56">
        <v>11985</v>
      </c>
      <c r="EV6" s="56">
        <v>615325</v>
      </c>
      <c r="EW6" s="56">
        <v>616201</v>
      </c>
      <c r="EX6" s="56">
        <v>58633</v>
      </c>
      <c r="EY6" s="56">
        <v>674834</v>
      </c>
      <c r="EZ6" s="56">
        <v>603340</v>
      </c>
      <c r="FA6" s="56">
        <v>11985</v>
      </c>
      <c r="FB6" s="56">
        <v>615325</v>
      </c>
      <c r="FC6" s="56">
        <v>6603</v>
      </c>
      <c r="FD6" s="56">
        <v>0</v>
      </c>
      <c r="FE6" s="56">
        <v>6603</v>
      </c>
      <c r="FF6" s="56">
        <v>6603</v>
      </c>
      <c r="FG6" s="56">
        <v>0</v>
      </c>
      <c r="FH6" s="56">
        <v>6603</v>
      </c>
      <c r="FI6" s="56">
        <v>0</v>
      </c>
      <c r="FJ6" s="56">
        <v>0</v>
      </c>
      <c r="FK6" s="56">
        <v>0</v>
      </c>
      <c r="FL6" s="56">
        <v>0</v>
      </c>
      <c r="FM6" s="56">
        <v>0</v>
      </c>
      <c r="FN6" s="56">
        <v>0</v>
      </c>
      <c r="FO6" s="56">
        <v>609598</v>
      </c>
      <c r="FP6" s="56">
        <v>58633</v>
      </c>
      <c r="FQ6" s="56">
        <v>668231</v>
      </c>
      <c r="FR6" s="56">
        <v>596737</v>
      </c>
      <c r="FS6" s="56">
        <v>11985</v>
      </c>
      <c r="FT6" s="56">
        <v>608722</v>
      </c>
      <c r="FU6" s="56">
        <v>268770</v>
      </c>
      <c r="FV6" s="56">
        <v>25851</v>
      </c>
      <c r="FW6" s="56">
        <v>294621</v>
      </c>
      <c r="FX6" s="56">
        <v>263100</v>
      </c>
      <c r="FY6" s="56">
        <v>5284</v>
      </c>
      <c r="FZ6" s="56">
        <v>268384</v>
      </c>
      <c r="GA6" s="56">
        <v>340828</v>
      </c>
      <c r="GB6" s="56">
        <v>32782</v>
      </c>
      <c r="GC6" s="56">
        <v>373610</v>
      </c>
      <c r="GD6" s="56">
        <v>333637</v>
      </c>
      <c r="GE6" s="56">
        <v>6701</v>
      </c>
      <c r="GF6" s="56">
        <v>340338</v>
      </c>
      <c r="GG6" s="56">
        <v>0</v>
      </c>
      <c r="GH6" s="56">
        <v>0</v>
      </c>
      <c r="GI6" s="56">
        <v>0</v>
      </c>
      <c r="GJ6" s="56">
        <v>0</v>
      </c>
      <c r="GK6" s="56">
        <v>0</v>
      </c>
      <c r="GL6" s="56">
        <v>0</v>
      </c>
      <c r="GM6" s="56">
        <v>0</v>
      </c>
      <c r="GN6" s="56">
        <v>0</v>
      </c>
      <c r="GO6" s="56">
        <v>0</v>
      </c>
      <c r="GP6" s="56">
        <v>0</v>
      </c>
      <c r="GQ6" s="56">
        <v>0</v>
      </c>
      <c r="GR6" s="56">
        <v>0</v>
      </c>
      <c r="GS6" s="56">
        <v>0</v>
      </c>
      <c r="GT6" s="56">
        <v>0</v>
      </c>
      <c r="GU6" s="56">
        <v>0</v>
      </c>
      <c r="GV6" s="56">
        <v>0</v>
      </c>
      <c r="GW6" s="56">
        <v>0</v>
      </c>
      <c r="GX6" s="56">
        <v>0</v>
      </c>
      <c r="GY6" s="56">
        <v>0</v>
      </c>
      <c r="GZ6" s="56">
        <v>0</v>
      </c>
      <c r="HA6" s="56">
        <v>0</v>
      </c>
      <c r="HB6" s="56">
        <v>0</v>
      </c>
      <c r="HC6" s="56">
        <v>0</v>
      </c>
      <c r="HD6" s="56">
        <v>0</v>
      </c>
      <c r="HE6" s="56">
        <v>0</v>
      </c>
      <c r="HF6" s="56">
        <v>0</v>
      </c>
      <c r="HG6" s="56">
        <v>0</v>
      </c>
      <c r="HH6" s="56">
        <v>0</v>
      </c>
      <c r="HI6" s="56">
        <v>0</v>
      </c>
      <c r="HJ6" s="56">
        <v>0</v>
      </c>
      <c r="HK6" s="56">
        <v>10633612</v>
      </c>
      <c r="HL6" s="56">
        <v>798050</v>
      </c>
      <c r="HM6" s="56">
        <v>11431662</v>
      </c>
      <c r="HN6" s="56">
        <v>10458348</v>
      </c>
      <c r="HO6" s="56">
        <v>175021</v>
      </c>
      <c r="HP6" s="56">
        <v>10633369</v>
      </c>
      <c r="HQ6" s="56">
        <v>1774023</v>
      </c>
      <c r="HR6" s="56">
        <v>624363</v>
      </c>
      <c r="HS6" s="56">
        <v>2398386</v>
      </c>
      <c r="HT6" s="56">
        <v>1664437</v>
      </c>
      <c r="HU6" s="56">
        <v>93688</v>
      </c>
      <c r="HV6" s="56">
        <v>1758125</v>
      </c>
      <c r="HW6" s="56">
        <v>0</v>
      </c>
      <c r="HX6" s="56">
        <v>0</v>
      </c>
      <c r="HY6" s="56">
        <v>0</v>
      </c>
      <c r="HZ6" s="56">
        <v>0</v>
      </c>
      <c r="IA6" s="56">
        <v>0</v>
      </c>
      <c r="IB6" s="56">
        <v>0</v>
      </c>
    </row>
    <row r="7" spans="1:236" ht="13.5">
      <c r="A7" t="s">
        <v>73</v>
      </c>
      <c r="B7" t="s">
        <v>8</v>
      </c>
      <c r="C7" s="56">
        <v>7444820</v>
      </c>
      <c r="D7" s="56">
        <v>512715</v>
      </c>
      <c r="E7" s="56">
        <v>7957535</v>
      </c>
      <c r="F7" s="56">
        <v>7319364</v>
      </c>
      <c r="G7" s="56">
        <v>104535</v>
      </c>
      <c r="H7" s="56">
        <v>7423899</v>
      </c>
      <c r="I7" s="56">
        <v>7444820</v>
      </c>
      <c r="J7" s="56">
        <v>512715</v>
      </c>
      <c r="K7" s="56">
        <v>7957535</v>
      </c>
      <c r="L7" s="56">
        <v>7319364</v>
      </c>
      <c r="M7" s="56">
        <v>104535</v>
      </c>
      <c r="N7" s="56">
        <v>7423899</v>
      </c>
      <c r="O7" s="56">
        <v>2889801</v>
      </c>
      <c r="P7" s="56">
        <v>191467</v>
      </c>
      <c r="Q7" s="56">
        <v>3081268</v>
      </c>
      <c r="R7" s="56">
        <v>2843263</v>
      </c>
      <c r="S7" s="56">
        <v>39802</v>
      </c>
      <c r="T7" s="56">
        <v>2883065</v>
      </c>
      <c r="U7" s="56">
        <v>106854</v>
      </c>
      <c r="V7" s="56">
        <v>8897</v>
      </c>
      <c r="W7" s="56">
        <v>115751</v>
      </c>
      <c r="X7" s="56">
        <v>104703</v>
      </c>
      <c r="Y7" s="56">
        <v>1821</v>
      </c>
      <c r="Z7" s="56">
        <v>106524</v>
      </c>
      <c r="AA7" s="56">
        <v>2136014</v>
      </c>
      <c r="AB7" s="56">
        <v>176508</v>
      </c>
      <c r="AC7" s="56">
        <v>2312522</v>
      </c>
      <c r="AD7" s="56">
        <v>2093343</v>
      </c>
      <c r="AE7" s="56">
        <v>36128</v>
      </c>
      <c r="AF7" s="56">
        <v>2129471</v>
      </c>
      <c r="AG7" s="56">
        <v>16190</v>
      </c>
      <c r="AH7" s="56">
        <v>0</v>
      </c>
      <c r="AI7" s="56">
        <v>16190</v>
      </c>
      <c r="AJ7" s="56">
        <v>16190</v>
      </c>
      <c r="AK7" s="56">
        <v>0</v>
      </c>
      <c r="AL7" s="56">
        <v>16190</v>
      </c>
      <c r="AM7" s="56">
        <v>190335</v>
      </c>
      <c r="AN7" s="56">
        <v>5534</v>
      </c>
      <c r="AO7" s="56">
        <v>195869</v>
      </c>
      <c r="AP7" s="56">
        <v>188712</v>
      </c>
      <c r="AQ7" s="56">
        <v>1601</v>
      </c>
      <c r="AR7" s="56">
        <v>190313</v>
      </c>
      <c r="AS7" s="56">
        <v>456598</v>
      </c>
      <c r="AT7" s="56">
        <v>528</v>
      </c>
      <c r="AU7" s="56">
        <v>457126</v>
      </c>
      <c r="AV7" s="56">
        <v>456505</v>
      </c>
      <c r="AW7" s="56">
        <v>252</v>
      </c>
      <c r="AX7" s="56">
        <v>456757</v>
      </c>
      <c r="AY7" s="56">
        <v>3849335</v>
      </c>
      <c r="AZ7" s="56">
        <v>311471</v>
      </c>
      <c r="BA7" s="56">
        <v>4160806</v>
      </c>
      <c r="BB7" s="56">
        <v>3773489</v>
      </c>
      <c r="BC7" s="56">
        <v>62419</v>
      </c>
      <c r="BD7" s="56">
        <v>3835908</v>
      </c>
      <c r="BE7" s="56">
        <v>3783090</v>
      </c>
      <c r="BF7" s="56">
        <v>311471</v>
      </c>
      <c r="BG7" s="56">
        <v>4094561</v>
      </c>
      <c r="BH7" s="56">
        <v>3707244</v>
      </c>
      <c r="BI7" s="56">
        <v>62419</v>
      </c>
      <c r="BJ7" s="56">
        <v>3769663</v>
      </c>
      <c r="BK7" s="56">
        <v>1206350</v>
      </c>
      <c r="BL7" s="56">
        <v>99322</v>
      </c>
      <c r="BM7" s="56">
        <v>1305672</v>
      </c>
      <c r="BN7" s="56">
        <v>1182165</v>
      </c>
      <c r="BO7" s="56">
        <v>19904</v>
      </c>
      <c r="BP7" s="56">
        <v>1202069</v>
      </c>
      <c r="BQ7" s="56">
        <v>1641443</v>
      </c>
      <c r="BR7" s="56">
        <v>135144</v>
      </c>
      <c r="BS7" s="56">
        <v>1776587</v>
      </c>
      <c r="BT7" s="56">
        <v>1608534</v>
      </c>
      <c r="BU7" s="56">
        <v>27083</v>
      </c>
      <c r="BV7" s="56">
        <v>1635617</v>
      </c>
      <c r="BW7" s="56">
        <v>935297</v>
      </c>
      <c r="BX7" s="56">
        <v>77005</v>
      </c>
      <c r="BY7" s="56">
        <v>1012302</v>
      </c>
      <c r="BZ7" s="56">
        <v>916545</v>
      </c>
      <c r="CA7" s="56">
        <v>15432</v>
      </c>
      <c r="CB7" s="56">
        <v>931977</v>
      </c>
      <c r="CC7" s="56">
        <v>66245</v>
      </c>
      <c r="CD7" s="56">
        <v>0</v>
      </c>
      <c r="CE7" s="56">
        <v>66245</v>
      </c>
      <c r="CF7" s="56">
        <v>66245</v>
      </c>
      <c r="CG7" s="56">
        <v>0</v>
      </c>
      <c r="CH7" s="56">
        <v>66245</v>
      </c>
      <c r="CI7" s="56">
        <v>0</v>
      </c>
      <c r="CJ7" s="56">
        <v>0</v>
      </c>
      <c r="CK7" s="56">
        <v>0</v>
      </c>
      <c r="CL7" s="56">
        <v>0</v>
      </c>
      <c r="CM7" s="56">
        <v>0</v>
      </c>
      <c r="CN7" s="56">
        <v>0</v>
      </c>
      <c r="CO7" s="56">
        <v>0</v>
      </c>
      <c r="CP7" s="56">
        <v>0</v>
      </c>
      <c r="CQ7" s="56">
        <v>0</v>
      </c>
      <c r="CR7" s="56">
        <v>0</v>
      </c>
      <c r="CS7" s="56">
        <v>0</v>
      </c>
      <c r="CT7" s="56">
        <v>0</v>
      </c>
      <c r="CU7" s="56">
        <v>182580</v>
      </c>
      <c r="CV7" s="56">
        <v>9777</v>
      </c>
      <c r="CW7" s="56">
        <v>192357</v>
      </c>
      <c r="CX7" s="56">
        <v>179508</v>
      </c>
      <c r="CY7" s="56">
        <v>2314</v>
      </c>
      <c r="CZ7" s="56">
        <v>181822</v>
      </c>
      <c r="DA7" s="56">
        <v>523104</v>
      </c>
      <c r="DB7" s="56">
        <v>0</v>
      </c>
      <c r="DC7" s="56">
        <v>523104</v>
      </c>
      <c r="DD7" s="56">
        <v>523104</v>
      </c>
      <c r="DE7" s="56">
        <v>0</v>
      </c>
      <c r="DF7" s="56">
        <v>523104</v>
      </c>
      <c r="DG7" s="56">
        <v>0</v>
      </c>
      <c r="DH7" s="56">
        <v>0</v>
      </c>
      <c r="DI7" s="56">
        <v>0</v>
      </c>
      <c r="DJ7" s="56">
        <v>0</v>
      </c>
      <c r="DK7" s="56">
        <v>0</v>
      </c>
      <c r="DL7" s="56">
        <v>0</v>
      </c>
      <c r="DM7" s="56">
        <v>0</v>
      </c>
      <c r="DN7" s="56">
        <v>0</v>
      </c>
      <c r="DO7" s="56">
        <v>0</v>
      </c>
      <c r="DP7" s="56">
        <v>0</v>
      </c>
      <c r="DQ7" s="56">
        <v>0</v>
      </c>
      <c r="DR7" s="56">
        <v>0</v>
      </c>
      <c r="DS7" s="56">
        <v>0</v>
      </c>
      <c r="DT7" s="56">
        <v>0</v>
      </c>
      <c r="DU7" s="56">
        <v>0</v>
      </c>
      <c r="DV7" s="56">
        <v>0</v>
      </c>
      <c r="DW7" s="56">
        <v>0</v>
      </c>
      <c r="DX7" s="56">
        <v>0</v>
      </c>
      <c r="DY7" s="56">
        <v>0</v>
      </c>
      <c r="DZ7" s="56">
        <v>0</v>
      </c>
      <c r="EA7" s="56">
        <v>0</v>
      </c>
      <c r="EB7" s="56">
        <v>0</v>
      </c>
      <c r="EC7" s="56">
        <v>0</v>
      </c>
      <c r="ED7" s="56">
        <v>0</v>
      </c>
      <c r="EE7" s="56">
        <v>0</v>
      </c>
      <c r="EF7" s="56">
        <v>0</v>
      </c>
      <c r="EG7" s="56">
        <v>0</v>
      </c>
      <c r="EH7" s="56">
        <v>0</v>
      </c>
      <c r="EI7" s="56">
        <v>0</v>
      </c>
      <c r="EJ7" s="56">
        <v>0</v>
      </c>
      <c r="EK7" s="56">
        <v>0</v>
      </c>
      <c r="EL7" s="56">
        <v>0</v>
      </c>
      <c r="EM7" s="56">
        <v>0</v>
      </c>
      <c r="EN7" s="56">
        <v>0</v>
      </c>
      <c r="EO7" s="56">
        <v>0</v>
      </c>
      <c r="EP7" s="56">
        <v>0</v>
      </c>
      <c r="EQ7" s="56">
        <v>494327</v>
      </c>
      <c r="ER7" s="56">
        <v>38025</v>
      </c>
      <c r="ES7" s="56">
        <v>532352</v>
      </c>
      <c r="ET7" s="56">
        <v>485218</v>
      </c>
      <c r="EU7" s="56">
        <v>7739</v>
      </c>
      <c r="EV7" s="56">
        <v>492957</v>
      </c>
      <c r="EW7" s="56">
        <v>494327</v>
      </c>
      <c r="EX7" s="56">
        <v>38025</v>
      </c>
      <c r="EY7" s="56">
        <v>532352</v>
      </c>
      <c r="EZ7" s="56">
        <v>485218</v>
      </c>
      <c r="FA7" s="56">
        <v>7739</v>
      </c>
      <c r="FB7" s="56">
        <v>492957</v>
      </c>
      <c r="FC7" s="56">
        <v>44034</v>
      </c>
      <c r="FD7" s="56">
        <v>433</v>
      </c>
      <c r="FE7" s="56">
        <v>44467</v>
      </c>
      <c r="FF7" s="56">
        <v>43953</v>
      </c>
      <c r="FG7" s="56">
        <v>205</v>
      </c>
      <c r="FH7" s="56">
        <v>44158</v>
      </c>
      <c r="FI7" s="56">
        <v>0</v>
      </c>
      <c r="FJ7" s="56">
        <v>0</v>
      </c>
      <c r="FK7" s="56">
        <v>0</v>
      </c>
      <c r="FL7" s="56">
        <v>0</v>
      </c>
      <c r="FM7" s="56">
        <v>0</v>
      </c>
      <c r="FN7" s="56">
        <v>0</v>
      </c>
      <c r="FO7" s="56">
        <v>450293</v>
      </c>
      <c r="FP7" s="56">
        <v>37592</v>
      </c>
      <c r="FQ7" s="56">
        <v>487885</v>
      </c>
      <c r="FR7" s="56">
        <v>441265</v>
      </c>
      <c r="FS7" s="56">
        <v>7534</v>
      </c>
      <c r="FT7" s="56">
        <v>448799</v>
      </c>
      <c r="FU7" s="56">
        <v>222654</v>
      </c>
      <c r="FV7" s="56">
        <v>18588</v>
      </c>
      <c r="FW7" s="56">
        <v>241242</v>
      </c>
      <c r="FX7" s="56">
        <v>218190</v>
      </c>
      <c r="FY7" s="56">
        <v>3725</v>
      </c>
      <c r="FZ7" s="56">
        <v>221915</v>
      </c>
      <c r="GA7" s="56">
        <v>227639</v>
      </c>
      <c r="GB7" s="56">
        <v>19004</v>
      </c>
      <c r="GC7" s="56">
        <v>246643</v>
      </c>
      <c r="GD7" s="56">
        <v>223075</v>
      </c>
      <c r="GE7" s="56">
        <v>3809</v>
      </c>
      <c r="GF7" s="56">
        <v>226884</v>
      </c>
      <c r="GG7" s="56">
        <v>0</v>
      </c>
      <c r="GH7" s="56">
        <v>0</v>
      </c>
      <c r="GI7" s="56">
        <v>0</v>
      </c>
      <c r="GJ7" s="56">
        <v>0</v>
      </c>
      <c r="GK7" s="56">
        <v>0</v>
      </c>
      <c r="GL7" s="56">
        <v>0</v>
      </c>
      <c r="GM7" s="56">
        <v>0</v>
      </c>
      <c r="GN7" s="56">
        <v>0</v>
      </c>
      <c r="GO7" s="56">
        <v>0</v>
      </c>
      <c r="GP7" s="56">
        <v>0</v>
      </c>
      <c r="GQ7" s="56">
        <v>0</v>
      </c>
      <c r="GR7" s="56">
        <v>0</v>
      </c>
      <c r="GS7" s="56">
        <v>0</v>
      </c>
      <c r="GT7" s="56">
        <v>0</v>
      </c>
      <c r="GU7" s="56">
        <v>0</v>
      </c>
      <c r="GV7" s="56">
        <v>0</v>
      </c>
      <c r="GW7" s="56">
        <v>0</v>
      </c>
      <c r="GX7" s="56">
        <v>0</v>
      </c>
      <c r="GY7" s="56">
        <v>0</v>
      </c>
      <c r="GZ7" s="56">
        <v>0</v>
      </c>
      <c r="HA7" s="56">
        <v>0</v>
      </c>
      <c r="HB7" s="56">
        <v>0</v>
      </c>
      <c r="HC7" s="56">
        <v>0</v>
      </c>
      <c r="HD7" s="56">
        <v>0</v>
      </c>
      <c r="HE7" s="56">
        <v>0</v>
      </c>
      <c r="HF7" s="56">
        <v>0</v>
      </c>
      <c r="HG7" s="56">
        <v>0</v>
      </c>
      <c r="HH7" s="56">
        <v>0</v>
      </c>
      <c r="HI7" s="56">
        <v>0</v>
      </c>
      <c r="HJ7" s="56">
        <v>0</v>
      </c>
      <c r="HK7" s="56">
        <v>7939147</v>
      </c>
      <c r="HL7" s="56">
        <v>550740</v>
      </c>
      <c r="HM7" s="56">
        <v>8489887</v>
      </c>
      <c r="HN7" s="56">
        <v>7804582</v>
      </c>
      <c r="HO7" s="56">
        <v>112274</v>
      </c>
      <c r="HP7" s="56">
        <v>7916856</v>
      </c>
      <c r="HQ7" s="56">
        <v>1801758</v>
      </c>
      <c r="HR7" s="56">
        <v>504215</v>
      </c>
      <c r="HS7" s="56">
        <v>2305973</v>
      </c>
      <c r="HT7" s="56">
        <v>1678778</v>
      </c>
      <c r="HU7" s="56">
        <v>67849</v>
      </c>
      <c r="HV7" s="56">
        <v>1746627</v>
      </c>
      <c r="HW7" s="56">
        <v>0</v>
      </c>
      <c r="HX7" s="56">
        <v>0</v>
      </c>
      <c r="HY7" s="56">
        <v>0</v>
      </c>
      <c r="HZ7" s="56">
        <v>0</v>
      </c>
      <c r="IA7" s="56">
        <v>0</v>
      </c>
      <c r="IB7" s="56">
        <v>0</v>
      </c>
    </row>
    <row r="8" spans="1:236" ht="13.5">
      <c r="A8" t="s">
        <v>74</v>
      </c>
      <c r="B8" t="s">
        <v>10</v>
      </c>
      <c r="C8" s="56">
        <v>6880236</v>
      </c>
      <c r="D8" s="56">
        <v>488797</v>
      </c>
      <c r="E8" s="56">
        <v>7369033</v>
      </c>
      <c r="F8" s="56">
        <v>6783160</v>
      </c>
      <c r="G8" s="56">
        <v>101406</v>
      </c>
      <c r="H8" s="56">
        <v>6884566</v>
      </c>
      <c r="I8" s="56">
        <v>6880236</v>
      </c>
      <c r="J8" s="56">
        <v>488797</v>
      </c>
      <c r="K8" s="56">
        <v>7369033</v>
      </c>
      <c r="L8" s="56">
        <v>6783160</v>
      </c>
      <c r="M8" s="56">
        <v>101406</v>
      </c>
      <c r="N8" s="56">
        <v>6884566</v>
      </c>
      <c r="O8" s="56">
        <v>2909832</v>
      </c>
      <c r="P8" s="56">
        <v>232092</v>
      </c>
      <c r="Q8" s="56">
        <v>3141924</v>
      </c>
      <c r="R8" s="56">
        <v>2867384</v>
      </c>
      <c r="S8" s="56">
        <v>52348</v>
      </c>
      <c r="T8" s="56">
        <v>2919732</v>
      </c>
      <c r="U8" s="56">
        <v>107023</v>
      </c>
      <c r="V8" s="56">
        <v>10043</v>
      </c>
      <c r="W8" s="56">
        <v>117066</v>
      </c>
      <c r="X8" s="56">
        <v>105201</v>
      </c>
      <c r="Y8" s="56">
        <v>2289</v>
      </c>
      <c r="Z8" s="56">
        <v>107490</v>
      </c>
      <c r="AA8" s="56">
        <v>2237970</v>
      </c>
      <c r="AB8" s="56">
        <v>210010</v>
      </c>
      <c r="AC8" s="56">
        <v>2447980</v>
      </c>
      <c r="AD8" s="56">
        <v>2199874</v>
      </c>
      <c r="AE8" s="56">
        <v>47862</v>
      </c>
      <c r="AF8" s="56">
        <v>2247736</v>
      </c>
      <c r="AG8" s="56">
        <v>26131</v>
      </c>
      <c r="AH8" s="56">
        <v>0</v>
      </c>
      <c r="AI8" s="56">
        <v>26131</v>
      </c>
      <c r="AJ8" s="56">
        <v>26131</v>
      </c>
      <c r="AK8" s="56">
        <v>0</v>
      </c>
      <c r="AL8" s="56">
        <v>26131</v>
      </c>
      <c r="AM8" s="56">
        <v>190109</v>
      </c>
      <c r="AN8" s="56">
        <v>10909</v>
      </c>
      <c r="AO8" s="56">
        <v>201018</v>
      </c>
      <c r="AP8" s="56">
        <v>188072</v>
      </c>
      <c r="AQ8" s="56">
        <v>1934</v>
      </c>
      <c r="AR8" s="56">
        <v>190006</v>
      </c>
      <c r="AS8" s="56">
        <v>374730</v>
      </c>
      <c r="AT8" s="56">
        <v>1130</v>
      </c>
      <c r="AU8" s="56">
        <v>375860</v>
      </c>
      <c r="AV8" s="56">
        <v>374237</v>
      </c>
      <c r="AW8" s="56">
        <v>263</v>
      </c>
      <c r="AX8" s="56">
        <v>374500</v>
      </c>
      <c r="AY8" s="56">
        <v>3252492</v>
      </c>
      <c r="AZ8" s="56">
        <v>238383</v>
      </c>
      <c r="BA8" s="56">
        <v>3490875</v>
      </c>
      <c r="BB8" s="56">
        <v>3203149</v>
      </c>
      <c r="BC8" s="56">
        <v>45025</v>
      </c>
      <c r="BD8" s="56">
        <v>3248174</v>
      </c>
      <c r="BE8" s="56">
        <v>3219725</v>
      </c>
      <c r="BF8" s="56">
        <v>238383</v>
      </c>
      <c r="BG8" s="56">
        <v>3458108</v>
      </c>
      <c r="BH8" s="56">
        <v>3170382</v>
      </c>
      <c r="BI8" s="56">
        <v>45025</v>
      </c>
      <c r="BJ8" s="56">
        <v>3215407</v>
      </c>
      <c r="BK8" s="56">
        <v>967416</v>
      </c>
      <c r="BL8" s="56">
        <v>71626</v>
      </c>
      <c r="BM8" s="56">
        <v>1039042</v>
      </c>
      <c r="BN8" s="56">
        <v>952591</v>
      </c>
      <c r="BO8" s="56">
        <v>13528</v>
      </c>
      <c r="BP8" s="56">
        <v>966119</v>
      </c>
      <c r="BQ8" s="56">
        <v>1636118</v>
      </c>
      <c r="BR8" s="56">
        <v>121135</v>
      </c>
      <c r="BS8" s="56">
        <v>1757253</v>
      </c>
      <c r="BT8" s="56">
        <v>1611044</v>
      </c>
      <c r="BU8" s="56">
        <v>22880</v>
      </c>
      <c r="BV8" s="56">
        <v>1633924</v>
      </c>
      <c r="BW8" s="56">
        <v>616191</v>
      </c>
      <c r="BX8" s="56">
        <v>45622</v>
      </c>
      <c r="BY8" s="56">
        <v>661813</v>
      </c>
      <c r="BZ8" s="56">
        <v>606747</v>
      </c>
      <c r="CA8" s="56">
        <v>8617</v>
      </c>
      <c r="CB8" s="56">
        <v>615364</v>
      </c>
      <c r="CC8" s="56">
        <v>32767</v>
      </c>
      <c r="CD8" s="56">
        <v>0</v>
      </c>
      <c r="CE8" s="56">
        <v>32767</v>
      </c>
      <c r="CF8" s="56">
        <v>32767</v>
      </c>
      <c r="CG8" s="56">
        <v>0</v>
      </c>
      <c r="CH8" s="56">
        <v>32767</v>
      </c>
      <c r="CI8" s="56">
        <v>0</v>
      </c>
      <c r="CJ8" s="56">
        <v>0</v>
      </c>
      <c r="CK8" s="56">
        <v>0</v>
      </c>
      <c r="CL8" s="56">
        <v>0</v>
      </c>
      <c r="CM8" s="56">
        <v>0</v>
      </c>
      <c r="CN8" s="56">
        <v>0</v>
      </c>
      <c r="CO8" s="56">
        <v>0</v>
      </c>
      <c r="CP8" s="56">
        <v>0</v>
      </c>
      <c r="CQ8" s="56">
        <v>0</v>
      </c>
      <c r="CR8" s="56">
        <v>0</v>
      </c>
      <c r="CS8" s="56">
        <v>0</v>
      </c>
      <c r="CT8" s="56">
        <v>0</v>
      </c>
      <c r="CU8" s="56">
        <v>188459</v>
      </c>
      <c r="CV8" s="56">
        <v>18322</v>
      </c>
      <c r="CW8" s="56">
        <v>206781</v>
      </c>
      <c r="CX8" s="56">
        <v>183174</v>
      </c>
      <c r="CY8" s="56">
        <v>4033</v>
      </c>
      <c r="CZ8" s="56">
        <v>187207</v>
      </c>
      <c r="DA8" s="56">
        <v>529354</v>
      </c>
      <c r="DB8" s="56">
        <v>0</v>
      </c>
      <c r="DC8" s="56">
        <v>529354</v>
      </c>
      <c r="DD8" s="56">
        <v>529354</v>
      </c>
      <c r="DE8" s="56">
        <v>0</v>
      </c>
      <c r="DF8" s="56">
        <v>529354</v>
      </c>
      <c r="DG8" s="56">
        <v>99</v>
      </c>
      <c r="DH8" s="56">
        <v>0</v>
      </c>
      <c r="DI8" s="56">
        <v>99</v>
      </c>
      <c r="DJ8" s="56">
        <v>99</v>
      </c>
      <c r="DK8" s="56">
        <v>0</v>
      </c>
      <c r="DL8" s="56">
        <v>99</v>
      </c>
      <c r="DM8" s="56">
        <v>0</v>
      </c>
      <c r="DN8" s="56">
        <v>0</v>
      </c>
      <c r="DO8" s="56">
        <v>0</v>
      </c>
      <c r="DP8" s="56">
        <v>0</v>
      </c>
      <c r="DQ8" s="56">
        <v>0</v>
      </c>
      <c r="DR8" s="56">
        <v>0</v>
      </c>
      <c r="DS8" s="56">
        <v>0</v>
      </c>
      <c r="DT8" s="56">
        <v>0</v>
      </c>
      <c r="DU8" s="56">
        <v>0</v>
      </c>
      <c r="DV8" s="56">
        <v>0</v>
      </c>
      <c r="DW8" s="56">
        <v>0</v>
      </c>
      <c r="DX8" s="56">
        <v>0</v>
      </c>
      <c r="DY8" s="56">
        <v>0</v>
      </c>
      <c r="DZ8" s="56">
        <v>0</v>
      </c>
      <c r="EA8" s="56">
        <v>0</v>
      </c>
      <c r="EB8" s="56">
        <v>0</v>
      </c>
      <c r="EC8" s="56">
        <v>0</v>
      </c>
      <c r="ED8" s="56">
        <v>0</v>
      </c>
      <c r="EE8" s="56">
        <v>0</v>
      </c>
      <c r="EF8" s="56">
        <v>0</v>
      </c>
      <c r="EG8" s="56">
        <v>0</v>
      </c>
      <c r="EH8" s="56">
        <v>0</v>
      </c>
      <c r="EI8" s="56">
        <v>0</v>
      </c>
      <c r="EJ8" s="56">
        <v>0</v>
      </c>
      <c r="EK8" s="56">
        <v>0</v>
      </c>
      <c r="EL8" s="56">
        <v>0</v>
      </c>
      <c r="EM8" s="56">
        <v>0</v>
      </c>
      <c r="EN8" s="56">
        <v>0</v>
      </c>
      <c r="EO8" s="56">
        <v>0</v>
      </c>
      <c r="EP8" s="56">
        <v>0</v>
      </c>
      <c r="EQ8" s="56">
        <v>272139</v>
      </c>
      <c r="ER8" s="56">
        <v>20720</v>
      </c>
      <c r="ES8" s="56">
        <v>292859</v>
      </c>
      <c r="ET8" s="56">
        <v>267969</v>
      </c>
      <c r="EU8" s="56">
        <v>3914</v>
      </c>
      <c r="EV8" s="56">
        <v>271883</v>
      </c>
      <c r="EW8" s="56">
        <v>272139</v>
      </c>
      <c r="EX8" s="56">
        <v>20720</v>
      </c>
      <c r="EY8" s="56">
        <v>292859</v>
      </c>
      <c r="EZ8" s="56">
        <v>267969</v>
      </c>
      <c r="FA8" s="56">
        <v>3914</v>
      </c>
      <c r="FB8" s="56">
        <v>271883</v>
      </c>
      <c r="FC8" s="56">
        <v>0</v>
      </c>
      <c r="FD8" s="56">
        <v>0</v>
      </c>
      <c r="FE8" s="56">
        <v>0</v>
      </c>
      <c r="FF8" s="56">
        <v>0</v>
      </c>
      <c r="FG8" s="56">
        <v>0</v>
      </c>
      <c r="FH8" s="56">
        <v>0</v>
      </c>
      <c r="FI8" s="56">
        <v>0</v>
      </c>
      <c r="FJ8" s="56">
        <v>0</v>
      </c>
      <c r="FK8" s="56">
        <v>0</v>
      </c>
      <c r="FL8" s="56">
        <v>0</v>
      </c>
      <c r="FM8" s="56">
        <v>0</v>
      </c>
      <c r="FN8" s="56">
        <v>0</v>
      </c>
      <c r="FO8" s="56">
        <v>272139</v>
      </c>
      <c r="FP8" s="56">
        <v>20720</v>
      </c>
      <c r="FQ8" s="56">
        <v>292859</v>
      </c>
      <c r="FR8" s="56">
        <v>267969</v>
      </c>
      <c r="FS8" s="56">
        <v>3914</v>
      </c>
      <c r="FT8" s="56">
        <v>271883</v>
      </c>
      <c r="FU8" s="56">
        <v>130571</v>
      </c>
      <c r="FV8" s="56">
        <v>9941</v>
      </c>
      <c r="FW8" s="56">
        <v>140512</v>
      </c>
      <c r="FX8" s="56">
        <v>128570</v>
      </c>
      <c r="FY8" s="56">
        <v>1878</v>
      </c>
      <c r="FZ8" s="56">
        <v>130448</v>
      </c>
      <c r="GA8" s="56">
        <v>141568</v>
      </c>
      <c r="GB8" s="56">
        <v>10779</v>
      </c>
      <c r="GC8" s="56">
        <v>152347</v>
      </c>
      <c r="GD8" s="56">
        <v>139399</v>
      </c>
      <c r="GE8" s="56">
        <v>2036</v>
      </c>
      <c r="GF8" s="56">
        <v>141435</v>
      </c>
      <c r="GG8" s="56">
        <v>0</v>
      </c>
      <c r="GH8" s="56">
        <v>0</v>
      </c>
      <c r="GI8" s="56">
        <v>0</v>
      </c>
      <c r="GJ8" s="56">
        <v>0</v>
      </c>
      <c r="GK8" s="56">
        <v>0</v>
      </c>
      <c r="GL8" s="56">
        <v>0</v>
      </c>
      <c r="GM8" s="56">
        <v>0</v>
      </c>
      <c r="GN8" s="56">
        <v>0</v>
      </c>
      <c r="GO8" s="56">
        <v>0</v>
      </c>
      <c r="GP8" s="56">
        <v>0</v>
      </c>
      <c r="GQ8" s="56">
        <v>0</v>
      </c>
      <c r="GR8" s="56">
        <v>0</v>
      </c>
      <c r="GS8" s="56">
        <v>0</v>
      </c>
      <c r="GT8" s="56">
        <v>0</v>
      </c>
      <c r="GU8" s="56">
        <v>0</v>
      </c>
      <c r="GV8" s="56">
        <v>0</v>
      </c>
      <c r="GW8" s="56">
        <v>0</v>
      </c>
      <c r="GX8" s="56">
        <v>0</v>
      </c>
      <c r="GY8" s="56">
        <v>0</v>
      </c>
      <c r="GZ8" s="56">
        <v>0</v>
      </c>
      <c r="HA8" s="56">
        <v>0</v>
      </c>
      <c r="HB8" s="56">
        <v>0</v>
      </c>
      <c r="HC8" s="56">
        <v>0</v>
      </c>
      <c r="HD8" s="56">
        <v>0</v>
      </c>
      <c r="HE8" s="56">
        <v>0</v>
      </c>
      <c r="HF8" s="56">
        <v>0</v>
      </c>
      <c r="HG8" s="56">
        <v>0</v>
      </c>
      <c r="HH8" s="56">
        <v>0</v>
      </c>
      <c r="HI8" s="56">
        <v>0</v>
      </c>
      <c r="HJ8" s="56">
        <v>0</v>
      </c>
      <c r="HK8" s="56">
        <v>7152375</v>
      </c>
      <c r="HL8" s="56">
        <v>509517</v>
      </c>
      <c r="HM8" s="56">
        <v>7661892</v>
      </c>
      <c r="HN8" s="56">
        <v>7051129</v>
      </c>
      <c r="HO8" s="56">
        <v>105320</v>
      </c>
      <c r="HP8" s="56">
        <v>7156449</v>
      </c>
      <c r="HQ8" s="56">
        <v>2011668</v>
      </c>
      <c r="HR8" s="56">
        <v>570367</v>
      </c>
      <c r="HS8" s="56">
        <v>2582035</v>
      </c>
      <c r="HT8" s="56">
        <v>1882760</v>
      </c>
      <c r="HU8" s="56">
        <v>112004</v>
      </c>
      <c r="HV8" s="56">
        <v>1994764</v>
      </c>
      <c r="HW8" s="56">
        <v>0</v>
      </c>
      <c r="HX8" s="56">
        <v>0</v>
      </c>
      <c r="HY8" s="56">
        <v>0</v>
      </c>
      <c r="HZ8" s="56">
        <v>0</v>
      </c>
      <c r="IA8" s="56">
        <v>0</v>
      </c>
      <c r="IB8" s="56">
        <v>0</v>
      </c>
    </row>
    <row r="9" spans="1:236" ht="13.5">
      <c r="A9" t="s">
        <v>75</v>
      </c>
      <c r="B9" t="s">
        <v>12</v>
      </c>
      <c r="C9" s="56">
        <v>3863022</v>
      </c>
      <c r="D9" s="56">
        <v>412313</v>
      </c>
      <c r="E9" s="56">
        <v>4275335</v>
      </c>
      <c r="F9" s="56">
        <v>3791822</v>
      </c>
      <c r="G9" s="56">
        <v>54708</v>
      </c>
      <c r="H9" s="56">
        <v>3846530</v>
      </c>
      <c r="I9" s="56">
        <v>3863022</v>
      </c>
      <c r="J9" s="56">
        <v>412313</v>
      </c>
      <c r="K9" s="56">
        <v>4275335</v>
      </c>
      <c r="L9" s="56">
        <v>3791822</v>
      </c>
      <c r="M9" s="56">
        <v>54708</v>
      </c>
      <c r="N9" s="56">
        <v>3846530</v>
      </c>
      <c r="O9" s="56">
        <v>1582865</v>
      </c>
      <c r="P9" s="56">
        <v>191886</v>
      </c>
      <c r="Q9" s="56">
        <v>1774751</v>
      </c>
      <c r="R9" s="56">
        <v>1553842</v>
      </c>
      <c r="S9" s="56">
        <v>26969</v>
      </c>
      <c r="T9" s="56">
        <v>1580811</v>
      </c>
      <c r="U9" s="56">
        <v>62108</v>
      </c>
      <c r="V9" s="56">
        <v>0</v>
      </c>
      <c r="W9" s="56">
        <v>62108</v>
      </c>
      <c r="X9" s="56">
        <v>60828</v>
      </c>
      <c r="Y9" s="56">
        <v>0</v>
      </c>
      <c r="Z9" s="56">
        <v>60828</v>
      </c>
      <c r="AA9" s="56">
        <v>1248611</v>
      </c>
      <c r="AB9" s="56">
        <v>182931</v>
      </c>
      <c r="AC9" s="56">
        <v>1431542</v>
      </c>
      <c r="AD9" s="56">
        <v>1222886</v>
      </c>
      <c r="AE9" s="56">
        <v>24379</v>
      </c>
      <c r="AF9" s="56">
        <v>1247265</v>
      </c>
      <c r="AG9" s="56">
        <v>11564</v>
      </c>
      <c r="AH9" s="56">
        <v>0</v>
      </c>
      <c r="AI9" s="56">
        <v>11564</v>
      </c>
      <c r="AJ9" s="56">
        <v>11564</v>
      </c>
      <c r="AK9" s="56">
        <v>0</v>
      </c>
      <c r="AL9" s="56">
        <v>11564</v>
      </c>
      <c r="AM9" s="56">
        <v>100239</v>
      </c>
      <c r="AN9" s="56">
        <v>7612</v>
      </c>
      <c r="AO9" s="56">
        <v>107851</v>
      </c>
      <c r="AP9" s="56">
        <v>98744</v>
      </c>
      <c r="AQ9" s="56">
        <v>2202</v>
      </c>
      <c r="AR9" s="56">
        <v>100946</v>
      </c>
      <c r="AS9" s="56">
        <v>171907</v>
      </c>
      <c r="AT9" s="56">
        <v>1343</v>
      </c>
      <c r="AU9" s="56">
        <v>173250</v>
      </c>
      <c r="AV9" s="56">
        <v>171384</v>
      </c>
      <c r="AW9" s="56">
        <v>388</v>
      </c>
      <c r="AX9" s="56">
        <v>171772</v>
      </c>
      <c r="AY9" s="56">
        <v>1896481</v>
      </c>
      <c r="AZ9" s="56">
        <v>204941</v>
      </c>
      <c r="BA9" s="56">
        <v>2101422</v>
      </c>
      <c r="BB9" s="56">
        <v>1858718</v>
      </c>
      <c r="BC9" s="56">
        <v>24764</v>
      </c>
      <c r="BD9" s="56">
        <v>1883482</v>
      </c>
      <c r="BE9" s="56">
        <v>1886681</v>
      </c>
      <c r="BF9" s="56">
        <v>204941</v>
      </c>
      <c r="BG9" s="56">
        <v>2091622</v>
      </c>
      <c r="BH9" s="56">
        <v>1848918</v>
      </c>
      <c r="BI9" s="56">
        <v>24764</v>
      </c>
      <c r="BJ9" s="56">
        <v>1873682</v>
      </c>
      <c r="BK9" s="56">
        <v>557243</v>
      </c>
      <c r="BL9" s="56">
        <v>60220</v>
      </c>
      <c r="BM9" s="56">
        <v>617463</v>
      </c>
      <c r="BN9" s="56">
        <v>546090</v>
      </c>
      <c r="BO9" s="56">
        <v>7277</v>
      </c>
      <c r="BP9" s="56">
        <v>553367</v>
      </c>
      <c r="BQ9" s="56">
        <v>839329</v>
      </c>
      <c r="BR9" s="56">
        <v>90553</v>
      </c>
      <c r="BS9" s="56">
        <v>929882</v>
      </c>
      <c r="BT9" s="56">
        <v>822529</v>
      </c>
      <c r="BU9" s="56">
        <v>10942</v>
      </c>
      <c r="BV9" s="56">
        <v>833471</v>
      </c>
      <c r="BW9" s="56">
        <v>490109</v>
      </c>
      <c r="BX9" s="56">
        <v>54168</v>
      </c>
      <c r="BY9" s="56">
        <v>544277</v>
      </c>
      <c r="BZ9" s="56">
        <v>480299</v>
      </c>
      <c r="CA9" s="56">
        <v>6545</v>
      </c>
      <c r="CB9" s="56">
        <v>486844</v>
      </c>
      <c r="CC9" s="56">
        <v>9800</v>
      </c>
      <c r="CD9" s="56">
        <v>0</v>
      </c>
      <c r="CE9" s="56">
        <v>9800</v>
      </c>
      <c r="CF9" s="56">
        <v>9800</v>
      </c>
      <c r="CG9" s="56">
        <v>0</v>
      </c>
      <c r="CH9" s="56">
        <v>9800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6">
        <v>0</v>
      </c>
      <c r="CO9" s="56">
        <v>0</v>
      </c>
      <c r="CP9" s="56">
        <v>0</v>
      </c>
      <c r="CQ9" s="56">
        <v>0</v>
      </c>
      <c r="CR9" s="56">
        <v>0</v>
      </c>
      <c r="CS9" s="56">
        <v>0</v>
      </c>
      <c r="CT9" s="56">
        <v>0</v>
      </c>
      <c r="CU9" s="56">
        <v>107540</v>
      </c>
      <c r="CV9" s="56">
        <v>15486</v>
      </c>
      <c r="CW9" s="56">
        <v>123026</v>
      </c>
      <c r="CX9" s="56">
        <v>103126</v>
      </c>
      <c r="CY9" s="56">
        <v>2975</v>
      </c>
      <c r="CZ9" s="56">
        <v>106101</v>
      </c>
      <c r="DA9" s="56">
        <v>268823</v>
      </c>
      <c r="DB9" s="56">
        <v>0</v>
      </c>
      <c r="DC9" s="56">
        <v>268823</v>
      </c>
      <c r="DD9" s="56">
        <v>268823</v>
      </c>
      <c r="DE9" s="56">
        <v>0</v>
      </c>
      <c r="DF9" s="56">
        <v>268823</v>
      </c>
      <c r="DG9" s="56">
        <v>7313</v>
      </c>
      <c r="DH9" s="56">
        <v>0</v>
      </c>
      <c r="DI9" s="56">
        <v>7313</v>
      </c>
      <c r="DJ9" s="56">
        <v>7313</v>
      </c>
      <c r="DK9" s="56">
        <v>0</v>
      </c>
      <c r="DL9" s="56">
        <v>7313</v>
      </c>
      <c r="DM9" s="56">
        <v>0</v>
      </c>
      <c r="DN9" s="56">
        <v>0</v>
      </c>
      <c r="DO9" s="56">
        <v>0</v>
      </c>
      <c r="DP9" s="56">
        <v>0</v>
      </c>
      <c r="DQ9" s="56">
        <v>0</v>
      </c>
      <c r="DR9" s="56">
        <v>0</v>
      </c>
      <c r="DS9" s="56">
        <v>0</v>
      </c>
      <c r="DT9" s="56">
        <v>0</v>
      </c>
      <c r="DU9" s="56">
        <v>0</v>
      </c>
      <c r="DV9" s="56">
        <v>0</v>
      </c>
      <c r="DW9" s="56">
        <v>0</v>
      </c>
      <c r="DX9" s="56">
        <v>0</v>
      </c>
      <c r="DY9" s="56">
        <v>0</v>
      </c>
      <c r="DZ9" s="56">
        <v>0</v>
      </c>
      <c r="EA9" s="56">
        <v>0</v>
      </c>
      <c r="EB9" s="56">
        <v>0</v>
      </c>
      <c r="EC9" s="56">
        <v>0</v>
      </c>
      <c r="ED9" s="56">
        <v>0</v>
      </c>
      <c r="EE9" s="56">
        <v>0</v>
      </c>
      <c r="EF9" s="56">
        <v>0</v>
      </c>
      <c r="EG9" s="56">
        <v>0</v>
      </c>
      <c r="EH9" s="56">
        <v>0</v>
      </c>
      <c r="EI9" s="56">
        <v>0</v>
      </c>
      <c r="EJ9" s="56">
        <v>0</v>
      </c>
      <c r="EK9" s="56">
        <v>0</v>
      </c>
      <c r="EL9" s="56">
        <v>0</v>
      </c>
      <c r="EM9" s="56">
        <v>0</v>
      </c>
      <c r="EN9" s="56">
        <v>0</v>
      </c>
      <c r="EO9" s="56">
        <v>0</v>
      </c>
      <c r="EP9" s="56">
        <v>0</v>
      </c>
      <c r="EQ9" s="56">
        <v>130185</v>
      </c>
      <c r="ER9" s="56">
        <v>15661</v>
      </c>
      <c r="ES9" s="56">
        <v>145846</v>
      </c>
      <c r="ET9" s="56">
        <v>126644</v>
      </c>
      <c r="EU9" s="56">
        <v>1709</v>
      </c>
      <c r="EV9" s="56">
        <v>128353</v>
      </c>
      <c r="EW9" s="56">
        <v>130185</v>
      </c>
      <c r="EX9" s="56">
        <v>15661</v>
      </c>
      <c r="EY9" s="56">
        <v>145846</v>
      </c>
      <c r="EZ9" s="56">
        <v>126644</v>
      </c>
      <c r="FA9" s="56">
        <v>1709</v>
      </c>
      <c r="FB9" s="56">
        <v>128353</v>
      </c>
      <c r="FC9" s="56">
        <v>344</v>
      </c>
      <c r="FD9" s="56">
        <v>0</v>
      </c>
      <c r="FE9" s="56">
        <v>344</v>
      </c>
      <c r="FF9" s="56">
        <v>344</v>
      </c>
      <c r="FG9" s="56">
        <v>0</v>
      </c>
      <c r="FH9" s="56">
        <v>344</v>
      </c>
      <c r="FI9" s="56">
        <v>0</v>
      </c>
      <c r="FJ9" s="56">
        <v>0</v>
      </c>
      <c r="FK9" s="56">
        <v>0</v>
      </c>
      <c r="FL9" s="56">
        <v>0</v>
      </c>
      <c r="FM9" s="56">
        <v>0</v>
      </c>
      <c r="FN9" s="56">
        <v>0</v>
      </c>
      <c r="FO9" s="56">
        <v>129841</v>
      </c>
      <c r="FP9" s="56">
        <v>15661</v>
      </c>
      <c r="FQ9" s="56">
        <v>145502</v>
      </c>
      <c r="FR9" s="56">
        <v>126300</v>
      </c>
      <c r="FS9" s="56">
        <v>1709</v>
      </c>
      <c r="FT9" s="56">
        <v>128009</v>
      </c>
      <c r="FU9" s="56">
        <v>63423</v>
      </c>
      <c r="FV9" s="56">
        <v>7704</v>
      </c>
      <c r="FW9" s="56">
        <v>71127</v>
      </c>
      <c r="FX9" s="56">
        <v>61694</v>
      </c>
      <c r="FY9" s="56">
        <v>841</v>
      </c>
      <c r="FZ9" s="56">
        <v>62535</v>
      </c>
      <c r="GA9" s="56">
        <v>66418</v>
      </c>
      <c r="GB9" s="56">
        <v>7957</v>
      </c>
      <c r="GC9" s="56">
        <v>74375</v>
      </c>
      <c r="GD9" s="56">
        <v>64606</v>
      </c>
      <c r="GE9" s="56">
        <v>868</v>
      </c>
      <c r="GF9" s="56">
        <v>65474</v>
      </c>
      <c r="GG9" s="56">
        <v>0</v>
      </c>
      <c r="GH9" s="56">
        <v>0</v>
      </c>
      <c r="GI9" s="56">
        <v>0</v>
      </c>
      <c r="GJ9" s="56">
        <v>0</v>
      </c>
      <c r="GK9" s="56">
        <v>0</v>
      </c>
      <c r="GL9" s="56">
        <v>0</v>
      </c>
      <c r="GM9" s="56">
        <v>0</v>
      </c>
      <c r="GN9" s="56">
        <v>0</v>
      </c>
      <c r="GO9" s="56">
        <v>0</v>
      </c>
      <c r="GP9" s="56">
        <v>0</v>
      </c>
      <c r="GQ9" s="56">
        <v>0</v>
      </c>
      <c r="GR9" s="56">
        <v>0</v>
      </c>
      <c r="GS9" s="56">
        <v>0</v>
      </c>
      <c r="GT9" s="56">
        <v>0</v>
      </c>
      <c r="GU9" s="56">
        <v>0</v>
      </c>
      <c r="GV9" s="56">
        <v>0</v>
      </c>
      <c r="GW9" s="56">
        <v>0</v>
      </c>
      <c r="GX9" s="56">
        <v>0</v>
      </c>
      <c r="GY9" s="56">
        <v>0</v>
      </c>
      <c r="GZ9" s="56">
        <v>0</v>
      </c>
      <c r="HA9" s="56">
        <v>0</v>
      </c>
      <c r="HB9" s="56">
        <v>0</v>
      </c>
      <c r="HC9" s="56">
        <v>0</v>
      </c>
      <c r="HD9" s="56">
        <v>0</v>
      </c>
      <c r="HE9" s="56">
        <v>0</v>
      </c>
      <c r="HF9" s="56">
        <v>0</v>
      </c>
      <c r="HG9" s="56">
        <v>0</v>
      </c>
      <c r="HH9" s="56">
        <v>0</v>
      </c>
      <c r="HI9" s="56">
        <v>0</v>
      </c>
      <c r="HJ9" s="56">
        <v>0</v>
      </c>
      <c r="HK9" s="56">
        <v>3993207</v>
      </c>
      <c r="HL9" s="56">
        <v>427974</v>
      </c>
      <c r="HM9" s="56">
        <v>4421181</v>
      </c>
      <c r="HN9" s="56">
        <v>3918466</v>
      </c>
      <c r="HO9" s="56">
        <v>56417</v>
      </c>
      <c r="HP9" s="56">
        <v>3974883</v>
      </c>
      <c r="HQ9" s="56">
        <v>1000337</v>
      </c>
      <c r="HR9" s="56">
        <v>432842</v>
      </c>
      <c r="HS9" s="56">
        <v>1433179</v>
      </c>
      <c r="HT9" s="56">
        <v>926044</v>
      </c>
      <c r="HU9" s="56">
        <v>36804</v>
      </c>
      <c r="HV9" s="56">
        <v>962848</v>
      </c>
      <c r="HW9" s="56">
        <v>0</v>
      </c>
      <c r="HX9" s="56">
        <v>0</v>
      </c>
      <c r="HY9" s="56">
        <v>0</v>
      </c>
      <c r="HZ9" s="56">
        <v>0</v>
      </c>
      <c r="IA9" s="56">
        <v>0</v>
      </c>
      <c r="IB9" s="56">
        <v>0</v>
      </c>
    </row>
    <row r="10" spans="1:236" ht="13.5">
      <c r="A10" t="s">
        <v>76</v>
      </c>
      <c r="B10" t="s">
        <v>14</v>
      </c>
      <c r="C10" s="56">
        <v>2362469</v>
      </c>
      <c r="D10" s="56">
        <v>135578</v>
      </c>
      <c r="E10" s="56">
        <v>2498047</v>
      </c>
      <c r="F10" s="56">
        <v>2337897</v>
      </c>
      <c r="G10" s="56">
        <v>22158</v>
      </c>
      <c r="H10" s="56">
        <v>2360055</v>
      </c>
      <c r="I10" s="56">
        <v>2362469</v>
      </c>
      <c r="J10" s="56">
        <v>135578</v>
      </c>
      <c r="K10" s="56">
        <v>2498047</v>
      </c>
      <c r="L10" s="56">
        <v>2337897</v>
      </c>
      <c r="M10" s="56">
        <v>22158</v>
      </c>
      <c r="N10" s="56">
        <v>2360055</v>
      </c>
      <c r="O10" s="56">
        <v>1041955</v>
      </c>
      <c r="P10" s="56">
        <v>76050</v>
      </c>
      <c r="Q10" s="56">
        <v>1118005</v>
      </c>
      <c r="R10" s="56">
        <v>1031314</v>
      </c>
      <c r="S10" s="56">
        <v>12276</v>
      </c>
      <c r="T10" s="56">
        <v>1043590</v>
      </c>
      <c r="U10" s="56">
        <v>29028</v>
      </c>
      <c r="V10" s="56">
        <v>3187</v>
      </c>
      <c r="W10" s="56">
        <v>32215</v>
      </c>
      <c r="X10" s="56">
        <v>28584</v>
      </c>
      <c r="Y10" s="56">
        <v>507</v>
      </c>
      <c r="Z10" s="56">
        <v>29091</v>
      </c>
      <c r="AA10" s="56">
        <v>652387</v>
      </c>
      <c r="AB10" s="56">
        <v>71617</v>
      </c>
      <c r="AC10" s="56">
        <v>724004</v>
      </c>
      <c r="AD10" s="56">
        <v>642406</v>
      </c>
      <c r="AE10" s="56">
        <v>11388</v>
      </c>
      <c r="AF10" s="56">
        <v>653794</v>
      </c>
      <c r="AG10" s="56">
        <v>7975</v>
      </c>
      <c r="AH10" s="56">
        <v>0</v>
      </c>
      <c r="AI10" s="56">
        <v>7975</v>
      </c>
      <c r="AJ10" s="56">
        <v>7975</v>
      </c>
      <c r="AK10" s="56">
        <v>0</v>
      </c>
      <c r="AL10" s="56">
        <v>7975</v>
      </c>
      <c r="AM10" s="56">
        <v>47273</v>
      </c>
      <c r="AN10" s="56">
        <v>6</v>
      </c>
      <c r="AO10" s="56">
        <v>47279</v>
      </c>
      <c r="AP10" s="56">
        <v>47058</v>
      </c>
      <c r="AQ10" s="56">
        <v>6</v>
      </c>
      <c r="AR10" s="56">
        <v>47064</v>
      </c>
      <c r="AS10" s="56">
        <v>313267</v>
      </c>
      <c r="AT10" s="56">
        <v>1240</v>
      </c>
      <c r="AU10" s="56">
        <v>314507</v>
      </c>
      <c r="AV10" s="56">
        <v>313266</v>
      </c>
      <c r="AW10" s="56">
        <v>375</v>
      </c>
      <c r="AX10" s="56">
        <v>313641</v>
      </c>
      <c r="AY10" s="56">
        <v>1115397</v>
      </c>
      <c r="AZ10" s="56">
        <v>55253</v>
      </c>
      <c r="BA10" s="56">
        <v>1170650</v>
      </c>
      <c r="BB10" s="56">
        <v>1102732</v>
      </c>
      <c r="BC10" s="56">
        <v>9149</v>
      </c>
      <c r="BD10" s="56">
        <v>1111881</v>
      </c>
      <c r="BE10" s="56">
        <v>1114466</v>
      </c>
      <c r="BF10" s="56">
        <v>55253</v>
      </c>
      <c r="BG10" s="56">
        <v>1169719</v>
      </c>
      <c r="BH10" s="56">
        <v>1101801</v>
      </c>
      <c r="BI10" s="56">
        <v>9149</v>
      </c>
      <c r="BJ10" s="56">
        <v>1110950</v>
      </c>
      <c r="BK10" s="56">
        <v>273817</v>
      </c>
      <c r="BL10" s="56">
        <v>13575</v>
      </c>
      <c r="BM10" s="56">
        <v>287392</v>
      </c>
      <c r="BN10" s="56">
        <v>270705</v>
      </c>
      <c r="BO10" s="56">
        <v>2248</v>
      </c>
      <c r="BP10" s="56">
        <v>272953</v>
      </c>
      <c r="BQ10" s="56">
        <v>380313</v>
      </c>
      <c r="BR10" s="56">
        <v>18855</v>
      </c>
      <c r="BS10" s="56">
        <v>399168</v>
      </c>
      <c r="BT10" s="56">
        <v>375991</v>
      </c>
      <c r="BU10" s="56">
        <v>3122</v>
      </c>
      <c r="BV10" s="56">
        <v>379113</v>
      </c>
      <c r="BW10" s="56">
        <v>460336</v>
      </c>
      <c r="BX10" s="56">
        <v>22823</v>
      </c>
      <c r="BY10" s="56">
        <v>483159</v>
      </c>
      <c r="BZ10" s="56">
        <v>455105</v>
      </c>
      <c r="CA10" s="56">
        <v>3779</v>
      </c>
      <c r="CB10" s="56">
        <v>458884</v>
      </c>
      <c r="CC10" s="56">
        <v>931</v>
      </c>
      <c r="CD10" s="56">
        <v>0</v>
      </c>
      <c r="CE10" s="56">
        <v>931</v>
      </c>
      <c r="CF10" s="56">
        <v>931</v>
      </c>
      <c r="CG10" s="56">
        <v>0</v>
      </c>
      <c r="CH10" s="56">
        <v>931</v>
      </c>
      <c r="CI10" s="56">
        <v>0</v>
      </c>
      <c r="CJ10" s="56">
        <v>0</v>
      </c>
      <c r="CK10" s="56">
        <v>0</v>
      </c>
      <c r="CL10" s="56">
        <v>0</v>
      </c>
      <c r="CM10" s="56">
        <v>0</v>
      </c>
      <c r="CN10" s="56">
        <v>0</v>
      </c>
      <c r="CO10" s="56">
        <v>0</v>
      </c>
      <c r="CP10" s="56">
        <v>0</v>
      </c>
      <c r="CQ10" s="56">
        <v>0</v>
      </c>
      <c r="CR10" s="56">
        <v>0</v>
      </c>
      <c r="CS10" s="56">
        <v>0</v>
      </c>
      <c r="CT10" s="56">
        <v>0</v>
      </c>
      <c r="CU10" s="56">
        <v>44428</v>
      </c>
      <c r="CV10" s="56">
        <v>4275</v>
      </c>
      <c r="CW10" s="56">
        <v>48703</v>
      </c>
      <c r="CX10" s="56">
        <v>43162</v>
      </c>
      <c r="CY10" s="56">
        <v>733</v>
      </c>
      <c r="CZ10" s="56">
        <v>43895</v>
      </c>
      <c r="DA10" s="56">
        <v>119752</v>
      </c>
      <c r="DB10" s="56">
        <v>0</v>
      </c>
      <c r="DC10" s="56">
        <v>119752</v>
      </c>
      <c r="DD10" s="56">
        <v>119752</v>
      </c>
      <c r="DE10" s="56">
        <v>0</v>
      </c>
      <c r="DF10" s="56">
        <v>119752</v>
      </c>
      <c r="DG10" s="56">
        <v>40937</v>
      </c>
      <c r="DH10" s="56">
        <v>0</v>
      </c>
      <c r="DI10" s="56">
        <v>40937</v>
      </c>
      <c r="DJ10" s="56">
        <v>40937</v>
      </c>
      <c r="DK10" s="56">
        <v>0</v>
      </c>
      <c r="DL10" s="56">
        <v>40937</v>
      </c>
      <c r="DM10" s="56">
        <v>0</v>
      </c>
      <c r="DN10" s="56">
        <v>0</v>
      </c>
      <c r="DO10" s="56">
        <v>0</v>
      </c>
      <c r="DP10" s="56">
        <v>0</v>
      </c>
      <c r="DQ10" s="56">
        <v>0</v>
      </c>
      <c r="DR10" s="56">
        <v>0</v>
      </c>
      <c r="DS10" s="56">
        <v>0</v>
      </c>
      <c r="DT10" s="56">
        <v>0</v>
      </c>
      <c r="DU10" s="56">
        <v>0</v>
      </c>
      <c r="DV10" s="56">
        <v>0</v>
      </c>
      <c r="DW10" s="56">
        <v>0</v>
      </c>
      <c r="DX10" s="56">
        <v>0</v>
      </c>
      <c r="DY10" s="56">
        <v>0</v>
      </c>
      <c r="DZ10" s="56">
        <v>0</v>
      </c>
      <c r="EA10" s="56">
        <v>0</v>
      </c>
      <c r="EB10" s="56">
        <v>0</v>
      </c>
      <c r="EC10" s="56">
        <v>0</v>
      </c>
      <c r="ED10" s="56">
        <v>0</v>
      </c>
      <c r="EE10" s="56">
        <v>0</v>
      </c>
      <c r="EF10" s="56">
        <v>0</v>
      </c>
      <c r="EG10" s="56">
        <v>0</v>
      </c>
      <c r="EH10" s="56">
        <v>0</v>
      </c>
      <c r="EI10" s="56">
        <v>0</v>
      </c>
      <c r="EJ10" s="56">
        <v>0</v>
      </c>
      <c r="EK10" s="56">
        <v>0</v>
      </c>
      <c r="EL10" s="56">
        <v>0</v>
      </c>
      <c r="EM10" s="56">
        <v>0</v>
      </c>
      <c r="EN10" s="56">
        <v>0</v>
      </c>
      <c r="EO10" s="56">
        <v>0</v>
      </c>
      <c r="EP10" s="56">
        <v>0</v>
      </c>
      <c r="EQ10" s="56">
        <v>70774</v>
      </c>
      <c r="ER10" s="56">
        <v>3542</v>
      </c>
      <c r="ES10" s="56">
        <v>74316</v>
      </c>
      <c r="ET10" s="56">
        <v>69969</v>
      </c>
      <c r="EU10" s="56">
        <v>587</v>
      </c>
      <c r="EV10" s="56">
        <v>70556</v>
      </c>
      <c r="EW10" s="56">
        <v>70774</v>
      </c>
      <c r="EX10" s="56">
        <v>3542</v>
      </c>
      <c r="EY10" s="56">
        <v>74316</v>
      </c>
      <c r="EZ10" s="56">
        <v>69969</v>
      </c>
      <c r="FA10" s="56">
        <v>587</v>
      </c>
      <c r="FB10" s="56">
        <v>70556</v>
      </c>
      <c r="FC10" s="56">
        <v>0</v>
      </c>
      <c r="FD10" s="56">
        <v>0</v>
      </c>
      <c r="FE10" s="56">
        <v>0</v>
      </c>
      <c r="FF10" s="56">
        <v>0</v>
      </c>
      <c r="FG10" s="56">
        <v>0</v>
      </c>
      <c r="FH10" s="56">
        <v>0</v>
      </c>
      <c r="FI10" s="56">
        <v>0</v>
      </c>
      <c r="FJ10" s="56">
        <v>0</v>
      </c>
      <c r="FK10" s="56">
        <v>0</v>
      </c>
      <c r="FL10" s="56">
        <v>0</v>
      </c>
      <c r="FM10" s="56">
        <v>0</v>
      </c>
      <c r="FN10" s="56">
        <v>0</v>
      </c>
      <c r="FO10" s="56">
        <v>70774</v>
      </c>
      <c r="FP10" s="56">
        <v>3542</v>
      </c>
      <c r="FQ10" s="56">
        <v>74316</v>
      </c>
      <c r="FR10" s="56">
        <v>69969</v>
      </c>
      <c r="FS10" s="56">
        <v>587</v>
      </c>
      <c r="FT10" s="56">
        <v>70556</v>
      </c>
      <c r="FU10" s="56">
        <v>34982</v>
      </c>
      <c r="FV10" s="56">
        <v>1751</v>
      </c>
      <c r="FW10" s="56">
        <v>36733</v>
      </c>
      <c r="FX10" s="56">
        <v>34584</v>
      </c>
      <c r="FY10" s="56">
        <v>290</v>
      </c>
      <c r="FZ10" s="56">
        <v>34874</v>
      </c>
      <c r="GA10" s="56">
        <v>35792</v>
      </c>
      <c r="GB10" s="56">
        <v>1791</v>
      </c>
      <c r="GC10" s="56">
        <v>37583</v>
      </c>
      <c r="GD10" s="56">
        <v>35385</v>
      </c>
      <c r="GE10" s="56">
        <v>297</v>
      </c>
      <c r="GF10" s="56">
        <v>35682</v>
      </c>
      <c r="GG10" s="56">
        <v>0</v>
      </c>
      <c r="GH10" s="56">
        <v>0</v>
      </c>
      <c r="GI10" s="56">
        <v>0</v>
      </c>
      <c r="GJ10" s="56">
        <v>0</v>
      </c>
      <c r="GK10" s="56">
        <v>0</v>
      </c>
      <c r="GL10" s="56">
        <v>0</v>
      </c>
      <c r="GM10" s="56">
        <v>0</v>
      </c>
      <c r="GN10" s="56">
        <v>0</v>
      </c>
      <c r="GO10" s="56">
        <v>0</v>
      </c>
      <c r="GP10" s="56">
        <v>0</v>
      </c>
      <c r="GQ10" s="56">
        <v>0</v>
      </c>
      <c r="GR10" s="56">
        <v>0</v>
      </c>
      <c r="GS10" s="56">
        <v>0</v>
      </c>
      <c r="GT10" s="56">
        <v>0</v>
      </c>
      <c r="GU10" s="56">
        <v>0</v>
      </c>
      <c r="GV10" s="56">
        <v>0</v>
      </c>
      <c r="GW10" s="56">
        <v>0</v>
      </c>
      <c r="GX10" s="56">
        <v>0</v>
      </c>
      <c r="GY10" s="56">
        <v>0</v>
      </c>
      <c r="GZ10" s="56">
        <v>0</v>
      </c>
      <c r="HA10" s="56">
        <v>0</v>
      </c>
      <c r="HB10" s="56">
        <v>0</v>
      </c>
      <c r="HC10" s="56">
        <v>0</v>
      </c>
      <c r="HD10" s="56">
        <v>0</v>
      </c>
      <c r="HE10" s="56">
        <v>0</v>
      </c>
      <c r="HF10" s="56">
        <v>0</v>
      </c>
      <c r="HG10" s="56">
        <v>0</v>
      </c>
      <c r="HH10" s="56">
        <v>0</v>
      </c>
      <c r="HI10" s="56">
        <v>0</v>
      </c>
      <c r="HJ10" s="56">
        <v>0</v>
      </c>
      <c r="HK10" s="56">
        <v>2433243</v>
      </c>
      <c r="HL10" s="56">
        <v>139120</v>
      </c>
      <c r="HM10" s="56">
        <v>2572363</v>
      </c>
      <c r="HN10" s="56">
        <v>2407866</v>
      </c>
      <c r="HO10" s="56">
        <v>22745</v>
      </c>
      <c r="HP10" s="56">
        <v>2430611</v>
      </c>
      <c r="HQ10" s="56">
        <v>451994</v>
      </c>
      <c r="HR10" s="56">
        <v>179848</v>
      </c>
      <c r="HS10" s="56">
        <v>631842</v>
      </c>
      <c r="HT10" s="56">
        <v>426073</v>
      </c>
      <c r="HU10" s="56">
        <v>15008</v>
      </c>
      <c r="HV10" s="56">
        <v>441081</v>
      </c>
      <c r="HW10" s="56">
        <v>0</v>
      </c>
      <c r="HX10" s="56">
        <v>0</v>
      </c>
      <c r="HY10" s="56">
        <v>0</v>
      </c>
      <c r="HZ10" s="56">
        <v>0</v>
      </c>
      <c r="IA10" s="56">
        <v>0</v>
      </c>
      <c r="IB10" s="56">
        <v>0</v>
      </c>
    </row>
    <row r="11" spans="1:236" ht="13.5">
      <c r="A11" t="s">
        <v>77</v>
      </c>
      <c r="B11" t="s">
        <v>16</v>
      </c>
      <c r="C11" s="56">
        <v>1823908</v>
      </c>
      <c r="D11" s="56">
        <v>263404</v>
      </c>
      <c r="E11" s="56">
        <v>2087312</v>
      </c>
      <c r="F11" s="56">
        <v>1768522</v>
      </c>
      <c r="G11" s="56">
        <v>44879</v>
      </c>
      <c r="H11" s="56">
        <v>1813401</v>
      </c>
      <c r="I11" s="56">
        <v>1823908</v>
      </c>
      <c r="J11" s="56">
        <v>263404</v>
      </c>
      <c r="K11" s="56">
        <v>2087312</v>
      </c>
      <c r="L11" s="56">
        <v>1768522</v>
      </c>
      <c r="M11" s="56">
        <v>44879</v>
      </c>
      <c r="N11" s="56">
        <v>1813401</v>
      </c>
      <c r="O11" s="56">
        <v>738549</v>
      </c>
      <c r="P11" s="56">
        <v>94436</v>
      </c>
      <c r="Q11" s="56">
        <v>832985</v>
      </c>
      <c r="R11" s="56">
        <v>716258</v>
      </c>
      <c r="S11" s="56">
        <v>17014</v>
      </c>
      <c r="T11" s="56">
        <v>733272</v>
      </c>
      <c r="U11" s="56">
        <v>31827</v>
      </c>
      <c r="V11" s="56">
        <v>4570</v>
      </c>
      <c r="W11" s="56">
        <v>36397</v>
      </c>
      <c r="X11" s="56">
        <v>30748</v>
      </c>
      <c r="Y11" s="56">
        <v>818</v>
      </c>
      <c r="Z11" s="56">
        <v>31566</v>
      </c>
      <c r="AA11" s="56">
        <v>583129</v>
      </c>
      <c r="AB11" s="56">
        <v>83739</v>
      </c>
      <c r="AC11" s="56">
        <v>666868</v>
      </c>
      <c r="AD11" s="56">
        <v>563364</v>
      </c>
      <c r="AE11" s="56">
        <v>14989</v>
      </c>
      <c r="AF11" s="56">
        <v>578353</v>
      </c>
      <c r="AG11" s="56">
        <v>6539</v>
      </c>
      <c r="AH11" s="56">
        <v>0</v>
      </c>
      <c r="AI11" s="56">
        <v>6539</v>
      </c>
      <c r="AJ11" s="56">
        <v>6539</v>
      </c>
      <c r="AK11" s="56">
        <v>0</v>
      </c>
      <c r="AL11" s="56">
        <v>6539</v>
      </c>
      <c r="AM11" s="56">
        <v>58463</v>
      </c>
      <c r="AN11" s="56">
        <v>5534</v>
      </c>
      <c r="AO11" s="56">
        <v>63997</v>
      </c>
      <c r="AP11" s="56">
        <v>57097</v>
      </c>
      <c r="AQ11" s="56">
        <v>1169</v>
      </c>
      <c r="AR11" s="56">
        <v>58266</v>
      </c>
      <c r="AS11" s="56">
        <v>65130</v>
      </c>
      <c r="AT11" s="56">
        <v>593</v>
      </c>
      <c r="AU11" s="56">
        <v>65723</v>
      </c>
      <c r="AV11" s="56">
        <v>65049</v>
      </c>
      <c r="AW11" s="56">
        <v>38</v>
      </c>
      <c r="AX11" s="56">
        <v>65087</v>
      </c>
      <c r="AY11" s="56">
        <v>864132</v>
      </c>
      <c r="AZ11" s="56">
        <v>158051</v>
      </c>
      <c r="BA11" s="56">
        <v>1022183</v>
      </c>
      <c r="BB11" s="56">
        <v>834083</v>
      </c>
      <c r="BC11" s="56">
        <v>25454</v>
      </c>
      <c r="BD11" s="56">
        <v>859537</v>
      </c>
      <c r="BE11" s="56">
        <v>850902</v>
      </c>
      <c r="BF11" s="56">
        <v>158051</v>
      </c>
      <c r="BG11" s="56">
        <v>1008953</v>
      </c>
      <c r="BH11" s="56">
        <v>820853</v>
      </c>
      <c r="BI11" s="56">
        <v>25454</v>
      </c>
      <c r="BJ11" s="56">
        <v>846307</v>
      </c>
      <c r="BK11" s="56">
        <v>224073</v>
      </c>
      <c r="BL11" s="56">
        <v>41620</v>
      </c>
      <c r="BM11" s="56">
        <v>265693</v>
      </c>
      <c r="BN11" s="56">
        <v>216160</v>
      </c>
      <c r="BO11" s="56">
        <v>6703</v>
      </c>
      <c r="BP11" s="56">
        <v>222863</v>
      </c>
      <c r="BQ11" s="56">
        <v>413281</v>
      </c>
      <c r="BR11" s="56">
        <v>76765</v>
      </c>
      <c r="BS11" s="56">
        <v>490046</v>
      </c>
      <c r="BT11" s="56">
        <v>398686</v>
      </c>
      <c r="BU11" s="56">
        <v>12363</v>
      </c>
      <c r="BV11" s="56">
        <v>411049</v>
      </c>
      <c r="BW11" s="56">
        <v>213548</v>
      </c>
      <c r="BX11" s="56">
        <v>39666</v>
      </c>
      <c r="BY11" s="56">
        <v>253214</v>
      </c>
      <c r="BZ11" s="56">
        <v>206007</v>
      </c>
      <c r="CA11" s="56">
        <v>6388</v>
      </c>
      <c r="CB11" s="56">
        <v>212395</v>
      </c>
      <c r="CC11" s="56">
        <v>13230</v>
      </c>
      <c r="CD11" s="56">
        <v>0</v>
      </c>
      <c r="CE11" s="56">
        <v>13230</v>
      </c>
      <c r="CF11" s="56">
        <v>13230</v>
      </c>
      <c r="CG11" s="56">
        <v>0</v>
      </c>
      <c r="CH11" s="56">
        <v>13230</v>
      </c>
      <c r="CI11" s="56">
        <v>0</v>
      </c>
      <c r="CJ11" s="56">
        <v>0</v>
      </c>
      <c r="CK11" s="56">
        <v>0</v>
      </c>
      <c r="CL11" s="56">
        <v>0</v>
      </c>
      <c r="CM11" s="56">
        <v>0</v>
      </c>
      <c r="CN11" s="56">
        <v>0</v>
      </c>
      <c r="CO11" s="56">
        <v>0</v>
      </c>
      <c r="CP11" s="56">
        <v>0</v>
      </c>
      <c r="CQ11" s="56">
        <v>0</v>
      </c>
      <c r="CR11" s="56">
        <v>0</v>
      </c>
      <c r="CS11" s="56">
        <v>0</v>
      </c>
      <c r="CT11" s="56">
        <v>0</v>
      </c>
      <c r="CU11" s="56">
        <v>75002</v>
      </c>
      <c r="CV11" s="56">
        <v>10917</v>
      </c>
      <c r="CW11" s="56">
        <v>85919</v>
      </c>
      <c r="CX11" s="56">
        <v>71956</v>
      </c>
      <c r="CY11" s="56">
        <v>2411</v>
      </c>
      <c r="CZ11" s="56">
        <v>74367</v>
      </c>
      <c r="DA11" s="56">
        <v>146225</v>
      </c>
      <c r="DB11" s="56">
        <v>0</v>
      </c>
      <c r="DC11" s="56">
        <v>146225</v>
      </c>
      <c r="DD11" s="56">
        <v>146225</v>
      </c>
      <c r="DE11" s="56">
        <v>0</v>
      </c>
      <c r="DF11" s="56">
        <v>146225</v>
      </c>
      <c r="DG11" s="56">
        <v>0</v>
      </c>
      <c r="DH11" s="56">
        <v>0</v>
      </c>
      <c r="DI11" s="56">
        <v>0</v>
      </c>
      <c r="DJ11" s="56">
        <v>0</v>
      </c>
      <c r="DK11" s="56">
        <v>0</v>
      </c>
      <c r="DL11" s="56">
        <v>0</v>
      </c>
      <c r="DM11" s="56">
        <v>0</v>
      </c>
      <c r="DN11" s="56">
        <v>0</v>
      </c>
      <c r="DO11" s="56">
        <v>0</v>
      </c>
      <c r="DP11" s="56">
        <v>0</v>
      </c>
      <c r="DQ11" s="56">
        <v>0</v>
      </c>
      <c r="DR11" s="56">
        <v>0</v>
      </c>
      <c r="DS11" s="56">
        <v>0</v>
      </c>
      <c r="DT11" s="56">
        <v>0</v>
      </c>
      <c r="DU11" s="56">
        <v>0</v>
      </c>
      <c r="DV11" s="56">
        <v>0</v>
      </c>
      <c r="DW11" s="56">
        <v>0</v>
      </c>
      <c r="DX11" s="56">
        <v>0</v>
      </c>
      <c r="DY11" s="56">
        <v>0</v>
      </c>
      <c r="DZ11" s="56">
        <v>0</v>
      </c>
      <c r="EA11" s="56">
        <v>0</v>
      </c>
      <c r="EB11" s="56">
        <v>0</v>
      </c>
      <c r="EC11" s="56">
        <v>0</v>
      </c>
      <c r="ED11" s="56">
        <v>0</v>
      </c>
      <c r="EE11" s="56">
        <v>0</v>
      </c>
      <c r="EF11" s="56">
        <v>0</v>
      </c>
      <c r="EG11" s="56">
        <v>0</v>
      </c>
      <c r="EH11" s="56">
        <v>0</v>
      </c>
      <c r="EI11" s="56">
        <v>0</v>
      </c>
      <c r="EJ11" s="56">
        <v>0</v>
      </c>
      <c r="EK11" s="56">
        <v>0</v>
      </c>
      <c r="EL11" s="56">
        <v>0</v>
      </c>
      <c r="EM11" s="56">
        <v>0</v>
      </c>
      <c r="EN11" s="56">
        <v>0</v>
      </c>
      <c r="EO11" s="56">
        <v>0</v>
      </c>
      <c r="EP11" s="56">
        <v>0</v>
      </c>
      <c r="EQ11" s="56">
        <v>40070</v>
      </c>
      <c r="ER11" s="56">
        <v>4117</v>
      </c>
      <c r="ES11" s="56">
        <v>44187</v>
      </c>
      <c r="ET11" s="56">
        <v>39346</v>
      </c>
      <c r="EU11" s="56">
        <v>663</v>
      </c>
      <c r="EV11" s="56">
        <v>40009</v>
      </c>
      <c r="EW11" s="56">
        <v>40070</v>
      </c>
      <c r="EX11" s="56">
        <v>4117</v>
      </c>
      <c r="EY11" s="56">
        <v>44187</v>
      </c>
      <c r="EZ11" s="56">
        <v>39346</v>
      </c>
      <c r="FA11" s="56">
        <v>663</v>
      </c>
      <c r="FB11" s="56">
        <v>40009</v>
      </c>
      <c r="FC11" s="56">
        <v>19577</v>
      </c>
      <c r="FD11" s="56">
        <v>0</v>
      </c>
      <c r="FE11" s="56">
        <v>19577</v>
      </c>
      <c r="FF11" s="56">
        <v>19577</v>
      </c>
      <c r="FG11" s="56">
        <v>0</v>
      </c>
      <c r="FH11" s="56">
        <v>19577</v>
      </c>
      <c r="FI11" s="56">
        <v>0</v>
      </c>
      <c r="FJ11" s="56">
        <v>0</v>
      </c>
      <c r="FK11" s="56">
        <v>0</v>
      </c>
      <c r="FL11" s="56">
        <v>0</v>
      </c>
      <c r="FM11" s="56">
        <v>0</v>
      </c>
      <c r="FN11" s="56">
        <v>0</v>
      </c>
      <c r="FO11" s="56">
        <v>20493</v>
      </c>
      <c r="FP11" s="56">
        <v>4117</v>
      </c>
      <c r="FQ11" s="56">
        <v>24610</v>
      </c>
      <c r="FR11" s="56">
        <v>19769</v>
      </c>
      <c r="FS11" s="56">
        <v>663</v>
      </c>
      <c r="FT11" s="56">
        <v>20432</v>
      </c>
      <c r="FU11" s="56">
        <v>7849</v>
      </c>
      <c r="FV11" s="56">
        <v>1577</v>
      </c>
      <c r="FW11" s="56">
        <v>9426</v>
      </c>
      <c r="FX11" s="56">
        <v>7572</v>
      </c>
      <c r="FY11" s="56">
        <v>254</v>
      </c>
      <c r="FZ11" s="56">
        <v>7826</v>
      </c>
      <c r="GA11" s="56">
        <v>12644</v>
      </c>
      <c r="GB11" s="56">
        <v>2540</v>
      </c>
      <c r="GC11" s="56">
        <v>15184</v>
      </c>
      <c r="GD11" s="56">
        <v>12197</v>
      </c>
      <c r="GE11" s="56">
        <v>409</v>
      </c>
      <c r="GF11" s="56">
        <v>12606</v>
      </c>
      <c r="GG11" s="56">
        <v>0</v>
      </c>
      <c r="GH11" s="56">
        <v>0</v>
      </c>
      <c r="GI11" s="56">
        <v>0</v>
      </c>
      <c r="GJ11" s="56">
        <v>0</v>
      </c>
      <c r="GK11" s="56">
        <v>0</v>
      </c>
      <c r="GL11" s="56">
        <v>0</v>
      </c>
      <c r="GM11" s="56">
        <v>0</v>
      </c>
      <c r="GN11" s="56">
        <v>0</v>
      </c>
      <c r="GO11" s="56">
        <v>0</v>
      </c>
      <c r="GP11" s="56">
        <v>0</v>
      </c>
      <c r="GQ11" s="56">
        <v>0</v>
      </c>
      <c r="GR11" s="56">
        <v>0</v>
      </c>
      <c r="GS11" s="56">
        <v>0</v>
      </c>
      <c r="GT11" s="56">
        <v>0</v>
      </c>
      <c r="GU11" s="56">
        <v>0</v>
      </c>
      <c r="GV11" s="56">
        <v>0</v>
      </c>
      <c r="GW11" s="56">
        <v>0</v>
      </c>
      <c r="GX11" s="56">
        <v>0</v>
      </c>
      <c r="GY11" s="56">
        <v>0</v>
      </c>
      <c r="GZ11" s="56">
        <v>0</v>
      </c>
      <c r="HA11" s="56">
        <v>0</v>
      </c>
      <c r="HB11" s="56">
        <v>0</v>
      </c>
      <c r="HC11" s="56">
        <v>0</v>
      </c>
      <c r="HD11" s="56">
        <v>0</v>
      </c>
      <c r="HE11" s="56">
        <v>0</v>
      </c>
      <c r="HF11" s="56">
        <v>0</v>
      </c>
      <c r="HG11" s="56">
        <v>0</v>
      </c>
      <c r="HH11" s="56">
        <v>0</v>
      </c>
      <c r="HI11" s="56">
        <v>0</v>
      </c>
      <c r="HJ11" s="56">
        <v>0</v>
      </c>
      <c r="HK11" s="56">
        <v>1863978</v>
      </c>
      <c r="HL11" s="56">
        <v>267521</v>
      </c>
      <c r="HM11" s="56">
        <v>2131499</v>
      </c>
      <c r="HN11" s="56">
        <v>1807868</v>
      </c>
      <c r="HO11" s="56">
        <v>45542</v>
      </c>
      <c r="HP11" s="56">
        <v>1853410</v>
      </c>
      <c r="HQ11" s="56">
        <v>741589</v>
      </c>
      <c r="HR11" s="56">
        <v>361061</v>
      </c>
      <c r="HS11" s="56">
        <v>1102650</v>
      </c>
      <c r="HT11" s="56">
        <v>667615</v>
      </c>
      <c r="HU11" s="56">
        <v>46405</v>
      </c>
      <c r="HV11" s="56">
        <v>714020</v>
      </c>
      <c r="HW11" s="56">
        <v>0</v>
      </c>
      <c r="HX11" s="56">
        <v>0</v>
      </c>
      <c r="HY11" s="56">
        <v>0</v>
      </c>
      <c r="HZ11" s="56">
        <v>0</v>
      </c>
      <c r="IA11" s="56">
        <v>0</v>
      </c>
      <c r="IB11" s="56">
        <v>0</v>
      </c>
    </row>
    <row r="12" spans="1:236" ht="13.5">
      <c r="A12" t="s">
        <v>78</v>
      </c>
      <c r="B12" t="s">
        <v>0</v>
      </c>
      <c r="C12" s="56">
        <v>2129281</v>
      </c>
      <c r="D12" s="56">
        <v>80616</v>
      </c>
      <c r="E12" s="56">
        <v>2209897</v>
      </c>
      <c r="F12" s="56">
        <v>2112995</v>
      </c>
      <c r="G12" s="56">
        <v>11292</v>
      </c>
      <c r="H12" s="56">
        <v>2124287</v>
      </c>
      <c r="I12" s="56">
        <v>2129281</v>
      </c>
      <c r="J12" s="56">
        <v>80616</v>
      </c>
      <c r="K12" s="56">
        <v>2209897</v>
      </c>
      <c r="L12" s="56">
        <v>2112995</v>
      </c>
      <c r="M12" s="56">
        <v>11292</v>
      </c>
      <c r="N12" s="56">
        <v>2124287</v>
      </c>
      <c r="O12" s="56">
        <v>864765</v>
      </c>
      <c r="P12" s="56">
        <v>42648</v>
      </c>
      <c r="Q12" s="56">
        <v>907413</v>
      </c>
      <c r="R12" s="56">
        <v>856113</v>
      </c>
      <c r="S12" s="56">
        <v>6520</v>
      </c>
      <c r="T12" s="56">
        <v>862633</v>
      </c>
      <c r="U12" s="56">
        <v>34016</v>
      </c>
      <c r="V12" s="56">
        <v>2058</v>
      </c>
      <c r="W12" s="56">
        <v>36074</v>
      </c>
      <c r="X12" s="56">
        <v>33594</v>
      </c>
      <c r="Y12" s="56">
        <v>317</v>
      </c>
      <c r="Z12" s="56">
        <v>33911</v>
      </c>
      <c r="AA12" s="56">
        <v>652821</v>
      </c>
      <c r="AB12" s="56">
        <v>39484</v>
      </c>
      <c r="AC12" s="56">
        <v>692305</v>
      </c>
      <c r="AD12" s="56">
        <v>644721</v>
      </c>
      <c r="AE12" s="56">
        <v>6087</v>
      </c>
      <c r="AF12" s="56">
        <v>650808</v>
      </c>
      <c r="AG12" s="56">
        <v>6766</v>
      </c>
      <c r="AH12" s="56">
        <v>0</v>
      </c>
      <c r="AI12" s="56">
        <v>6766</v>
      </c>
      <c r="AJ12" s="56">
        <v>6766</v>
      </c>
      <c r="AK12" s="56">
        <v>0</v>
      </c>
      <c r="AL12" s="56">
        <v>6766</v>
      </c>
      <c r="AM12" s="56">
        <v>57403</v>
      </c>
      <c r="AN12" s="56">
        <v>1106</v>
      </c>
      <c r="AO12" s="56">
        <v>58509</v>
      </c>
      <c r="AP12" s="56">
        <v>57273</v>
      </c>
      <c r="AQ12" s="56">
        <v>116</v>
      </c>
      <c r="AR12" s="56">
        <v>57389</v>
      </c>
      <c r="AS12" s="56">
        <v>120525</v>
      </c>
      <c r="AT12" s="56">
        <v>0</v>
      </c>
      <c r="AU12" s="56">
        <v>120525</v>
      </c>
      <c r="AV12" s="56">
        <v>120525</v>
      </c>
      <c r="AW12" s="56">
        <v>0</v>
      </c>
      <c r="AX12" s="56">
        <v>120525</v>
      </c>
      <c r="AY12" s="56">
        <v>1015313</v>
      </c>
      <c r="AZ12" s="56">
        <v>34566</v>
      </c>
      <c r="BA12" s="56">
        <v>1049879</v>
      </c>
      <c r="BB12" s="56">
        <v>1008609</v>
      </c>
      <c r="BC12" s="56">
        <v>4254</v>
      </c>
      <c r="BD12" s="56">
        <v>1012863</v>
      </c>
      <c r="BE12" s="56">
        <v>1013609</v>
      </c>
      <c r="BF12" s="56">
        <v>34566</v>
      </c>
      <c r="BG12" s="56">
        <v>1048175</v>
      </c>
      <c r="BH12" s="56">
        <v>1006905</v>
      </c>
      <c r="BI12" s="56">
        <v>4254</v>
      </c>
      <c r="BJ12" s="56">
        <v>1011159</v>
      </c>
      <c r="BK12" s="56">
        <v>236850</v>
      </c>
      <c r="BL12" s="56">
        <v>8077</v>
      </c>
      <c r="BM12" s="56">
        <v>244927</v>
      </c>
      <c r="BN12" s="56">
        <v>235283</v>
      </c>
      <c r="BO12" s="56">
        <v>994</v>
      </c>
      <c r="BP12" s="56">
        <v>236277</v>
      </c>
      <c r="BQ12" s="56">
        <v>527761</v>
      </c>
      <c r="BR12" s="56">
        <v>17998</v>
      </c>
      <c r="BS12" s="56">
        <v>545759</v>
      </c>
      <c r="BT12" s="56">
        <v>524270</v>
      </c>
      <c r="BU12" s="56">
        <v>2215</v>
      </c>
      <c r="BV12" s="56">
        <v>526485</v>
      </c>
      <c r="BW12" s="56">
        <v>248998</v>
      </c>
      <c r="BX12" s="56">
        <v>8491</v>
      </c>
      <c r="BY12" s="56">
        <v>257489</v>
      </c>
      <c r="BZ12" s="56">
        <v>247352</v>
      </c>
      <c r="CA12" s="56">
        <v>1045</v>
      </c>
      <c r="CB12" s="56">
        <v>248397</v>
      </c>
      <c r="CC12" s="56">
        <v>1704</v>
      </c>
      <c r="CD12" s="56">
        <v>0</v>
      </c>
      <c r="CE12" s="56">
        <v>1704</v>
      </c>
      <c r="CF12" s="56">
        <v>1704</v>
      </c>
      <c r="CG12" s="56">
        <v>0</v>
      </c>
      <c r="CH12" s="56">
        <v>1704</v>
      </c>
      <c r="CI12" s="56">
        <v>0</v>
      </c>
      <c r="CJ12" s="56">
        <v>0</v>
      </c>
      <c r="CK12" s="56">
        <v>0</v>
      </c>
      <c r="CL12" s="56">
        <v>0</v>
      </c>
      <c r="CM12" s="56">
        <v>0</v>
      </c>
      <c r="CN12" s="56">
        <v>0</v>
      </c>
      <c r="CO12" s="56">
        <v>0</v>
      </c>
      <c r="CP12" s="56">
        <v>0</v>
      </c>
      <c r="CQ12" s="56">
        <v>0</v>
      </c>
      <c r="CR12" s="56">
        <v>0</v>
      </c>
      <c r="CS12" s="56">
        <v>0</v>
      </c>
      <c r="CT12" s="56">
        <v>0</v>
      </c>
      <c r="CU12" s="56">
        <v>63143</v>
      </c>
      <c r="CV12" s="56">
        <v>3402</v>
      </c>
      <c r="CW12" s="56">
        <v>66545</v>
      </c>
      <c r="CX12" s="56">
        <v>62213</v>
      </c>
      <c r="CY12" s="56">
        <v>518</v>
      </c>
      <c r="CZ12" s="56">
        <v>62731</v>
      </c>
      <c r="DA12" s="56">
        <v>186060</v>
      </c>
      <c r="DB12" s="56">
        <v>0</v>
      </c>
      <c r="DC12" s="56">
        <v>186060</v>
      </c>
      <c r="DD12" s="56">
        <v>186060</v>
      </c>
      <c r="DE12" s="56">
        <v>0</v>
      </c>
      <c r="DF12" s="56">
        <v>186060</v>
      </c>
      <c r="DG12" s="56">
        <v>0</v>
      </c>
      <c r="DH12" s="56">
        <v>0</v>
      </c>
      <c r="DI12" s="56">
        <v>0</v>
      </c>
      <c r="DJ12" s="56">
        <v>0</v>
      </c>
      <c r="DK12" s="56">
        <v>0</v>
      </c>
      <c r="DL12" s="56">
        <v>0</v>
      </c>
      <c r="DM12" s="56">
        <v>0</v>
      </c>
      <c r="DN12" s="56">
        <v>0</v>
      </c>
      <c r="DO12" s="56">
        <v>0</v>
      </c>
      <c r="DP12" s="56">
        <v>0</v>
      </c>
      <c r="DQ12" s="56">
        <v>0</v>
      </c>
      <c r="DR12" s="56">
        <v>0</v>
      </c>
      <c r="DS12" s="56">
        <v>0</v>
      </c>
      <c r="DT12" s="56">
        <v>0</v>
      </c>
      <c r="DU12" s="56">
        <v>0</v>
      </c>
      <c r="DV12" s="56">
        <v>0</v>
      </c>
      <c r="DW12" s="56">
        <v>0</v>
      </c>
      <c r="DX12" s="56">
        <v>0</v>
      </c>
      <c r="DY12" s="56">
        <v>0</v>
      </c>
      <c r="DZ12" s="56">
        <v>0</v>
      </c>
      <c r="EA12" s="56">
        <v>0</v>
      </c>
      <c r="EB12" s="56">
        <v>0</v>
      </c>
      <c r="EC12" s="56">
        <v>0</v>
      </c>
      <c r="ED12" s="56">
        <v>0</v>
      </c>
      <c r="EE12" s="56">
        <v>0</v>
      </c>
      <c r="EF12" s="56">
        <v>0</v>
      </c>
      <c r="EG12" s="56">
        <v>0</v>
      </c>
      <c r="EH12" s="56">
        <v>0</v>
      </c>
      <c r="EI12" s="56">
        <v>0</v>
      </c>
      <c r="EJ12" s="56">
        <v>0</v>
      </c>
      <c r="EK12" s="56">
        <v>0</v>
      </c>
      <c r="EL12" s="56">
        <v>0</v>
      </c>
      <c r="EM12" s="56">
        <v>0</v>
      </c>
      <c r="EN12" s="56">
        <v>0</v>
      </c>
      <c r="EO12" s="56">
        <v>0</v>
      </c>
      <c r="EP12" s="56">
        <v>0</v>
      </c>
      <c r="EQ12" s="56">
        <v>1439</v>
      </c>
      <c r="ER12" s="56">
        <v>0</v>
      </c>
      <c r="ES12" s="56">
        <v>1439</v>
      </c>
      <c r="ET12" s="56">
        <v>1439</v>
      </c>
      <c r="EU12" s="56">
        <v>0</v>
      </c>
      <c r="EV12" s="56">
        <v>1439</v>
      </c>
      <c r="EW12" s="56">
        <v>1439</v>
      </c>
      <c r="EX12" s="56">
        <v>0</v>
      </c>
      <c r="EY12" s="56">
        <v>1439</v>
      </c>
      <c r="EZ12" s="56">
        <v>1439</v>
      </c>
      <c r="FA12" s="56">
        <v>0</v>
      </c>
      <c r="FB12" s="56">
        <v>1439</v>
      </c>
      <c r="FC12" s="56">
        <v>1439</v>
      </c>
      <c r="FD12" s="56">
        <v>0</v>
      </c>
      <c r="FE12" s="56">
        <v>1439</v>
      </c>
      <c r="FF12" s="56">
        <v>1439</v>
      </c>
      <c r="FG12" s="56">
        <v>0</v>
      </c>
      <c r="FH12" s="56">
        <v>1439</v>
      </c>
      <c r="FI12" s="56">
        <v>0</v>
      </c>
      <c r="FJ12" s="56">
        <v>0</v>
      </c>
      <c r="FK12" s="56">
        <v>0</v>
      </c>
      <c r="FL12" s="56">
        <v>0</v>
      </c>
      <c r="FM12" s="56">
        <v>0</v>
      </c>
      <c r="FN12" s="56">
        <v>0</v>
      </c>
      <c r="FO12" s="56">
        <v>0</v>
      </c>
      <c r="FP12" s="56">
        <v>0</v>
      </c>
      <c r="FQ12" s="56">
        <v>0</v>
      </c>
      <c r="FR12" s="56">
        <v>0</v>
      </c>
      <c r="FS12" s="56">
        <v>0</v>
      </c>
      <c r="FT12" s="56">
        <v>0</v>
      </c>
      <c r="FU12" s="56">
        <v>0</v>
      </c>
      <c r="FV12" s="56">
        <v>0</v>
      </c>
      <c r="FW12" s="56">
        <v>0</v>
      </c>
      <c r="FX12" s="56">
        <v>0</v>
      </c>
      <c r="FY12" s="56">
        <v>0</v>
      </c>
      <c r="FZ12" s="56">
        <v>0</v>
      </c>
      <c r="GA12" s="56">
        <v>0</v>
      </c>
      <c r="GB12" s="56">
        <v>0</v>
      </c>
      <c r="GC12" s="56">
        <v>0</v>
      </c>
      <c r="GD12" s="56">
        <v>0</v>
      </c>
      <c r="GE12" s="56">
        <v>0</v>
      </c>
      <c r="GF12" s="56">
        <v>0</v>
      </c>
      <c r="GG12" s="56">
        <v>0</v>
      </c>
      <c r="GH12" s="56">
        <v>0</v>
      </c>
      <c r="GI12" s="56">
        <v>0</v>
      </c>
      <c r="GJ12" s="56">
        <v>0</v>
      </c>
      <c r="GK12" s="56">
        <v>0</v>
      </c>
      <c r="GL12" s="56">
        <v>0</v>
      </c>
      <c r="GM12" s="56">
        <v>0</v>
      </c>
      <c r="GN12" s="56">
        <v>0</v>
      </c>
      <c r="GO12" s="56">
        <v>0</v>
      </c>
      <c r="GP12" s="56">
        <v>0</v>
      </c>
      <c r="GQ12" s="56">
        <v>0</v>
      </c>
      <c r="GR12" s="56">
        <v>0</v>
      </c>
      <c r="GS12" s="56">
        <v>0</v>
      </c>
      <c r="GT12" s="56">
        <v>0</v>
      </c>
      <c r="GU12" s="56">
        <v>0</v>
      </c>
      <c r="GV12" s="56">
        <v>0</v>
      </c>
      <c r="GW12" s="56">
        <v>0</v>
      </c>
      <c r="GX12" s="56">
        <v>0</v>
      </c>
      <c r="GY12" s="56">
        <v>0</v>
      </c>
      <c r="GZ12" s="56">
        <v>0</v>
      </c>
      <c r="HA12" s="56">
        <v>0</v>
      </c>
      <c r="HB12" s="56">
        <v>0</v>
      </c>
      <c r="HC12" s="56">
        <v>0</v>
      </c>
      <c r="HD12" s="56">
        <v>0</v>
      </c>
      <c r="HE12" s="56">
        <v>0</v>
      </c>
      <c r="HF12" s="56">
        <v>0</v>
      </c>
      <c r="HG12" s="56">
        <v>0</v>
      </c>
      <c r="HH12" s="56">
        <v>0</v>
      </c>
      <c r="HI12" s="56">
        <v>0</v>
      </c>
      <c r="HJ12" s="56">
        <v>0</v>
      </c>
      <c r="HK12" s="56">
        <v>2130720</v>
      </c>
      <c r="HL12" s="56">
        <v>80616</v>
      </c>
      <c r="HM12" s="56">
        <v>2211336</v>
      </c>
      <c r="HN12" s="56">
        <v>2114434</v>
      </c>
      <c r="HO12" s="56">
        <v>11292</v>
      </c>
      <c r="HP12" s="56">
        <v>2125726</v>
      </c>
      <c r="HQ12" s="56">
        <v>549665</v>
      </c>
      <c r="HR12" s="56">
        <v>173363</v>
      </c>
      <c r="HS12" s="56">
        <v>723028</v>
      </c>
      <c r="HT12" s="56">
        <v>523396</v>
      </c>
      <c r="HU12" s="56">
        <v>10462</v>
      </c>
      <c r="HV12" s="56">
        <v>533858</v>
      </c>
      <c r="HW12" s="56">
        <v>0</v>
      </c>
      <c r="HX12" s="56">
        <v>0</v>
      </c>
      <c r="HY12" s="56">
        <v>0</v>
      </c>
      <c r="HZ12" s="56">
        <v>0</v>
      </c>
      <c r="IA12" s="56">
        <v>0</v>
      </c>
      <c r="IB12" s="56">
        <v>0</v>
      </c>
    </row>
    <row r="13" spans="1:236" ht="13.5">
      <c r="A13" t="s">
        <v>79</v>
      </c>
      <c r="B13" t="s">
        <v>19</v>
      </c>
      <c r="C13" s="56">
        <v>2933528</v>
      </c>
      <c r="D13" s="56">
        <v>463842</v>
      </c>
      <c r="E13" s="56">
        <v>3397370</v>
      </c>
      <c r="F13" s="56">
        <v>2837737</v>
      </c>
      <c r="G13" s="56">
        <v>69451</v>
      </c>
      <c r="H13" s="56">
        <v>2907188</v>
      </c>
      <c r="I13" s="56">
        <v>2933528</v>
      </c>
      <c r="J13" s="56">
        <v>463842</v>
      </c>
      <c r="K13" s="56">
        <v>3397370</v>
      </c>
      <c r="L13" s="56">
        <v>2837737</v>
      </c>
      <c r="M13" s="56">
        <v>69451</v>
      </c>
      <c r="N13" s="56">
        <v>2907188</v>
      </c>
      <c r="O13" s="56">
        <v>1101346</v>
      </c>
      <c r="P13" s="56">
        <v>140442</v>
      </c>
      <c r="Q13" s="56">
        <v>1241788</v>
      </c>
      <c r="R13" s="56">
        <v>1062392</v>
      </c>
      <c r="S13" s="56">
        <v>22995</v>
      </c>
      <c r="T13" s="56">
        <v>1085387</v>
      </c>
      <c r="U13" s="56">
        <v>43948</v>
      </c>
      <c r="V13" s="56">
        <v>6458</v>
      </c>
      <c r="W13" s="56">
        <v>50406</v>
      </c>
      <c r="X13" s="56">
        <v>42022</v>
      </c>
      <c r="Y13" s="56">
        <v>1073</v>
      </c>
      <c r="Z13" s="56">
        <v>43095</v>
      </c>
      <c r="AA13" s="56">
        <v>875806</v>
      </c>
      <c r="AB13" s="56">
        <v>128688</v>
      </c>
      <c r="AC13" s="56">
        <v>1004494</v>
      </c>
      <c r="AD13" s="56">
        <v>837409</v>
      </c>
      <c r="AE13" s="56">
        <v>21371</v>
      </c>
      <c r="AF13" s="56">
        <v>858780</v>
      </c>
      <c r="AG13" s="56">
        <v>6892</v>
      </c>
      <c r="AH13" s="56">
        <v>0</v>
      </c>
      <c r="AI13" s="56">
        <v>6892</v>
      </c>
      <c r="AJ13" s="56">
        <v>6892</v>
      </c>
      <c r="AK13" s="56">
        <v>0</v>
      </c>
      <c r="AL13" s="56">
        <v>6892</v>
      </c>
      <c r="AM13" s="56">
        <v>70091</v>
      </c>
      <c r="AN13" s="56">
        <v>3442</v>
      </c>
      <c r="AO13" s="56">
        <v>73533</v>
      </c>
      <c r="AP13" s="56">
        <v>69750</v>
      </c>
      <c r="AQ13" s="56">
        <v>497</v>
      </c>
      <c r="AR13" s="56">
        <v>70247</v>
      </c>
      <c r="AS13" s="56">
        <v>111501</v>
      </c>
      <c r="AT13" s="56">
        <v>1854</v>
      </c>
      <c r="AU13" s="56">
        <v>113355</v>
      </c>
      <c r="AV13" s="56">
        <v>113211</v>
      </c>
      <c r="AW13" s="56">
        <v>54</v>
      </c>
      <c r="AX13" s="56">
        <v>113265</v>
      </c>
      <c r="AY13" s="56">
        <v>1546992</v>
      </c>
      <c r="AZ13" s="56">
        <v>308761</v>
      </c>
      <c r="BA13" s="56">
        <v>1855753</v>
      </c>
      <c r="BB13" s="56">
        <v>1493475</v>
      </c>
      <c r="BC13" s="56">
        <v>43504</v>
      </c>
      <c r="BD13" s="56">
        <v>1536979</v>
      </c>
      <c r="BE13" s="56">
        <v>1545425</v>
      </c>
      <c r="BF13" s="56">
        <v>308761</v>
      </c>
      <c r="BG13" s="56">
        <v>1854186</v>
      </c>
      <c r="BH13" s="56">
        <v>1491908</v>
      </c>
      <c r="BI13" s="56">
        <v>43504</v>
      </c>
      <c r="BJ13" s="56">
        <v>1535412</v>
      </c>
      <c r="BK13" s="56">
        <v>416224</v>
      </c>
      <c r="BL13" s="56">
        <v>83158</v>
      </c>
      <c r="BM13" s="56">
        <v>499382</v>
      </c>
      <c r="BN13" s="56">
        <v>401810</v>
      </c>
      <c r="BO13" s="56">
        <v>11717</v>
      </c>
      <c r="BP13" s="56">
        <v>413527</v>
      </c>
      <c r="BQ13" s="56">
        <v>763880</v>
      </c>
      <c r="BR13" s="56">
        <v>152615</v>
      </c>
      <c r="BS13" s="56">
        <v>916495</v>
      </c>
      <c r="BT13" s="56">
        <v>737427</v>
      </c>
      <c r="BU13" s="56">
        <v>21503</v>
      </c>
      <c r="BV13" s="56">
        <v>758930</v>
      </c>
      <c r="BW13" s="56">
        <v>365321</v>
      </c>
      <c r="BX13" s="56">
        <v>72988</v>
      </c>
      <c r="BY13" s="56">
        <v>438309</v>
      </c>
      <c r="BZ13" s="56">
        <v>352671</v>
      </c>
      <c r="CA13" s="56">
        <v>10284</v>
      </c>
      <c r="CB13" s="56">
        <v>362955</v>
      </c>
      <c r="CC13" s="56">
        <v>1567</v>
      </c>
      <c r="CD13" s="56">
        <v>0</v>
      </c>
      <c r="CE13" s="56">
        <v>1567</v>
      </c>
      <c r="CF13" s="56">
        <v>1567</v>
      </c>
      <c r="CG13" s="56">
        <v>0</v>
      </c>
      <c r="CH13" s="56">
        <v>1567</v>
      </c>
      <c r="CI13" s="56">
        <v>0</v>
      </c>
      <c r="CJ13" s="56">
        <v>0</v>
      </c>
      <c r="CK13" s="56">
        <v>0</v>
      </c>
      <c r="CL13" s="56">
        <v>0</v>
      </c>
      <c r="CM13" s="56">
        <v>0</v>
      </c>
      <c r="CN13" s="56">
        <v>0</v>
      </c>
      <c r="CO13" s="56">
        <v>0</v>
      </c>
      <c r="CP13" s="56">
        <v>0</v>
      </c>
      <c r="CQ13" s="56">
        <v>0</v>
      </c>
      <c r="CR13" s="56">
        <v>0</v>
      </c>
      <c r="CS13" s="56">
        <v>0</v>
      </c>
      <c r="CT13" s="56">
        <v>0</v>
      </c>
      <c r="CU13" s="56">
        <v>87017</v>
      </c>
      <c r="CV13" s="56">
        <v>14639</v>
      </c>
      <c r="CW13" s="56">
        <v>101656</v>
      </c>
      <c r="CX13" s="56">
        <v>83697</v>
      </c>
      <c r="CY13" s="56">
        <v>2952</v>
      </c>
      <c r="CZ13" s="56">
        <v>86649</v>
      </c>
      <c r="DA13" s="56">
        <v>198173</v>
      </c>
      <c r="DB13" s="56">
        <v>0</v>
      </c>
      <c r="DC13" s="56">
        <v>198173</v>
      </c>
      <c r="DD13" s="56">
        <v>198173</v>
      </c>
      <c r="DE13" s="56">
        <v>0</v>
      </c>
      <c r="DF13" s="56">
        <v>198173</v>
      </c>
      <c r="DG13" s="56">
        <v>0</v>
      </c>
      <c r="DH13" s="56">
        <v>0</v>
      </c>
      <c r="DI13" s="56">
        <v>0</v>
      </c>
      <c r="DJ13" s="56">
        <v>0</v>
      </c>
      <c r="DK13" s="56">
        <v>0</v>
      </c>
      <c r="DL13" s="56">
        <v>0</v>
      </c>
      <c r="DM13" s="56">
        <v>0</v>
      </c>
      <c r="DN13" s="56">
        <v>0</v>
      </c>
      <c r="DO13" s="56">
        <v>0</v>
      </c>
      <c r="DP13" s="56">
        <v>0</v>
      </c>
      <c r="DQ13" s="56">
        <v>0</v>
      </c>
      <c r="DR13" s="56">
        <v>0</v>
      </c>
      <c r="DS13" s="56">
        <v>0</v>
      </c>
      <c r="DT13" s="56">
        <v>0</v>
      </c>
      <c r="DU13" s="56">
        <v>0</v>
      </c>
      <c r="DV13" s="56">
        <v>0</v>
      </c>
      <c r="DW13" s="56">
        <v>0</v>
      </c>
      <c r="DX13" s="56">
        <v>0</v>
      </c>
      <c r="DY13" s="56">
        <v>0</v>
      </c>
      <c r="DZ13" s="56">
        <v>0</v>
      </c>
      <c r="EA13" s="56">
        <v>0</v>
      </c>
      <c r="EB13" s="56">
        <v>0</v>
      </c>
      <c r="EC13" s="56">
        <v>0</v>
      </c>
      <c r="ED13" s="56">
        <v>0</v>
      </c>
      <c r="EE13" s="56">
        <v>0</v>
      </c>
      <c r="EF13" s="56">
        <v>0</v>
      </c>
      <c r="EG13" s="56">
        <v>0</v>
      </c>
      <c r="EH13" s="56">
        <v>0</v>
      </c>
      <c r="EI13" s="56">
        <v>0</v>
      </c>
      <c r="EJ13" s="56">
        <v>0</v>
      </c>
      <c r="EK13" s="56">
        <v>0</v>
      </c>
      <c r="EL13" s="56">
        <v>0</v>
      </c>
      <c r="EM13" s="56">
        <v>0</v>
      </c>
      <c r="EN13" s="56">
        <v>0</v>
      </c>
      <c r="EO13" s="56">
        <v>0</v>
      </c>
      <c r="EP13" s="56">
        <v>0</v>
      </c>
      <c r="EQ13" s="56">
        <v>1223</v>
      </c>
      <c r="ER13" s="56">
        <v>0</v>
      </c>
      <c r="ES13" s="56">
        <v>1223</v>
      </c>
      <c r="ET13" s="56">
        <v>1223</v>
      </c>
      <c r="EU13" s="56">
        <v>0</v>
      </c>
      <c r="EV13" s="56">
        <v>1223</v>
      </c>
      <c r="EW13" s="56">
        <v>1223</v>
      </c>
      <c r="EX13" s="56">
        <v>0</v>
      </c>
      <c r="EY13" s="56">
        <v>1223</v>
      </c>
      <c r="EZ13" s="56">
        <v>1223</v>
      </c>
      <c r="FA13" s="56">
        <v>0</v>
      </c>
      <c r="FB13" s="56">
        <v>1223</v>
      </c>
      <c r="FC13" s="56">
        <v>1223</v>
      </c>
      <c r="FD13" s="56">
        <v>0</v>
      </c>
      <c r="FE13" s="56">
        <v>1223</v>
      </c>
      <c r="FF13" s="56">
        <v>1223</v>
      </c>
      <c r="FG13" s="56">
        <v>0</v>
      </c>
      <c r="FH13" s="56">
        <v>1223</v>
      </c>
      <c r="FI13" s="56">
        <v>0</v>
      </c>
      <c r="FJ13" s="56">
        <v>0</v>
      </c>
      <c r="FK13" s="56">
        <v>0</v>
      </c>
      <c r="FL13" s="56">
        <v>0</v>
      </c>
      <c r="FM13" s="56">
        <v>0</v>
      </c>
      <c r="FN13" s="56">
        <v>0</v>
      </c>
      <c r="FO13" s="56">
        <v>0</v>
      </c>
      <c r="FP13" s="56">
        <v>0</v>
      </c>
      <c r="FQ13" s="56">
        <v>0</v>
      </c>
      <c r="FR13" s="56">
        <v>0</v>
      </c>
      <c r="FS13" s="56">
        <v>0</v>
      </c>
      <c r="FT13" s="56">
        <v>0</v>
      </c>
      <c r="FU13" s="56">
        <v>0</v>
      </c>
      <c r="FV13" s="56">
        <v>0</v>
      </c>
      <c r="FW13" s="56">
        <v>0</v>
      </c>
      <c r="FX13" s="56">
        <v>0</v>
      </c>
      <c r="FY13" s="56">
        <v>0</v>
      </c>
      <c r="FZ13" s="56">
        <v>0</v>
      </c>
      <c r="GA13" s="56">
        <v>0</v>
      </c>
      <c r="GB13" s="56">
        <v>0</v>
      </c>
      <c r="GC13" s="56">
        <v>0</v>
      </c>
      <c r="GD13" s="56">
        <v>0</v>
      </c>
      <c r="GE13" s="56">
        <v>0</v>
      </c>
      <c r="GF13" s="56">
        <v>0</v>
      </c>
      <c r="GG13" s="56">
        <v>0</v>
      </c>
      <c r="GH13" s="56">
        <v>0</v>
      </c>
      <c r="GI13" s="56">
        <v>0</v>
      </c>
      <c r="GJ13" s="56">
        <v>0</v>
      </c>
      <c r="GK13" s="56">
        <v>0</v>
      </c>
      <c r="GL13" s="56">
        <v>0</v>
      </c>
      <c r="GM13" s="56">
        <v>0</v>
      </c>
      <c r="GN13" s="56">
        <v>0</v>
      </c>
      <c r="GO13" s="56">
        <v>0</v>
      </c>
      <c r="GP13" s="56">
        <v>0</v>
      </c>
      <c r="GQ13" s="56">
        <v>0</v>
      </c>
      <c r="GR13" s="56">
        <v>0</v>
      </c>
      <c r="GS13" s="56">
        <v>0</v>
      </c>
      <c r="GT13" s="56">
        <v>0</v>
      </c>
      <c r="GU13" s="56">
        <v>0</v>
      </c>
      <c r="GV13" s="56">
        <v>0</v>
      </c>
      <c r="GW13" s="56">
        <v>0</v>
      </c>
      <c r="GX13" s="56">
        <v>0</v>
      </c>
      <c r="GY13" s="56">
        <v>0</v>
      </c>
      <c r="GZ13" s="56">
        <v>0</v>
      </c>
      <c r="HA13" s="56">
        <v>0</v>
      </c>
      <c r="HB13" s="56">
        <v>0</v>
      </c>
      <c r="HC13" s="56">
        <v>0</v>
      </c>
      <c r="HD13" s="56">
        <v>0</v>
      </c>
      <c r="HE13" s="56">
        <v>0</v>
      </c>
      <c r="HF13" s="56">
        <v>0</v>
      </c>
      <c r="HG13" s="56">
        <v>0</v>
      </c>
      <c r="HH13" s="56">
        <v>0</v>
      </c>
      <c r="HI13" s="56">
        <v>0</v>
      </c>
      <c r="HJ13" s="56">
        <v>0</v>
      </c>
      <c r="HK13" s="56">
        <v>2934751</v>
      </c>
      <c r="HL13" s="56">
        <v>463842</v>
      </c>
      <c r="HM13" s="56">
        <v>3398593</v>
      </c>
      <c r="HN13" s="56">
        <v>2838960</v>
      </c>
      <c r="HO13" s="56">
        <v>69451</v>
      </c>
      <c r="HP13" s="56">
        <v>2908411</v>
      </c>
      <c r="HQ13" s="56">
        <v>698315</v>
      </c>
      <c r="HR13" s="56">
        <v>305894</v>
      </c>
      <c r="HS13" s="56">
        <v>1004209</v>
      </c>
      <c r="HT13" s="56">
        <v>643752</v>
      </c>
      <c r="HU13" s="56">
        <v>36681</v>
      </c>
      <c r="HV13" s="56">
        <v>680433</v>
      </c>
      <c r="HW13" s="56">
        <v>0</v>
      </c>
      <c r="HX13" s="56">
        <v>0</v>
      </c>
      <c r="HY13" s="56">
        <v>0</v>
      </c>
      <c r="HZ13" s="56">
        <v>0</v>
      </c>
      <c r="IA13" s="56">
        <v>0</v>
      </c>
      <c r="IB13" s="56">
        <v>0</v>
      </c>
    </row>
    <row r="14" spans="1:236" ht="13.5">
      <c r="A14" t="s">
        <v>80</v>
      </c>
      <c r="B14" t="s">
        <v>21</v>
      </c>
      <c r="C14" s="56">
        <v>5828118</v>
      </c>
      <c r="D14" s="56">
        <v>286654</v>
      </c>
      <c r="E14" s="56">
        <v>6114772</v>
      </c>
      <c r="F14" s="56">
        <v>5784507</v>
      </c>
      <c r="G14" s="56">
        <v>61579</v>
      </c>
      <c r="H14" s="56">
        <v>5846086</v>
      </c>
      <c r="I14" s="56">
        <v>5828118</v>
      </c>
      <c r="J14" s="56">
        <v>286654</v>
      </c>
      <c r="K14" s="56">
        <v>6114772</v>
      </c>
      <c r="L14" s="56">
        <v>5784507</v>
      </c>
      <c r="M14" s="56">
        <v>61579</v>
      </c>
      <c r="N14" s="56">
        <v>5846086</v>
      </c>
      <c r="O14" s="56">
        <v>2757995</v>
      </c>
      <c r="P14" s="56">
        <v>103237</v>
      </c>
      <c r="Q14" s="56">
        <v>2861232</v>
      </c>
      <c r="R14" s="56">
        <v>2744132</v>
      </c>
      <c r="S14" s="56">
        <v>26936</v>
      </c>
      <c r="T14" s="56">
        <v>2771068</v>
      </c>
      <c r="U14" s="56">
        <v>84880</v>
      </c>
      <c r="V14" s="56">
        <v>4138</v>
      </c>
      <c r="W14" s="56">
        <v>89018</v>
      </c>
      <c r="X14" s="56">
        <v>84334</v>
      </c>
      <c r="Y14" s="56">
        <v>1075</v>
      </c>
      <c r="Z14" s="56">
        <v>85409</v>
      </c>
      <c r="AA14" s="56">
        <v>1982619</v>
      </c>
      <c r="AB14" s="56">
        <v>95633</v>
      </c>
      <c r="AC14" s="56">
        <v>2078252</v>
      </c>
      <c r="AD14" s="56">
        <v>1969876</v>
      </c>
      <c r="AE14" s="56">
        <v>24836</v>
      </c>
      <c r="AF14" s="56">
        <v>1994712</v>
      </c>
      <c r="AG14" s="56">
        <v>20852</v>
      </c>
      <c r="AH14" s="56">
        <v>0</v>
      </c>
      <c r="AI14" s="56">
        <v>20852</v>
      </c>
      <c r="AJ14" s="56">
        <v>20852</v>
      </c>
      <c r="AK14" s="56">
        <v>0</v>
      </c>
      <c r="AL14" s="56">
        <v>20852</v>
      </c>
      <c r="AM14" s="56">
        <v>121801</v>
      </c>
      <c r="AN14" s="56">
        <v>3085</v>
      </c>
      <c r="AO14" s="56">
        <v>124886</v>
      </c>
      <c r="AP14" s="56">
        <v>121231</v>
      </c>
      <c r="AQ14" s="56">
        <v>844</v>
      </c>
      <c r="AR14" s="56">
        <v>122075</v>
      </c>
      <c r="AS14" s="56">
        <v>568695</v>
      </c>
      <c r="AT14" s="56">
        <v>381</v>
      </c>
      <c r="AU14" s="56">
        <v>569076</v>
      </c>
      <c r="AV14" s="56">
        <v>568691</v>
      </c>
      <c r="AW14" s="56">
        <v>181</v>
      </c>
      <c r="AX14" s="56">
        <v>568872</v>
      </c>
      <c r="AY14" s="56">
        <v>2500257</v>
      </c>
      <c r="AZ14" s="56">
        <v>163857</v>
      </c>
      <c r="BA14" s="56">
        <v>2664114</v>
      </c>
      <c r="BB14" s="56">
        <v>2474330</v>
      </c>
      <c r="BC14" s="56">
        <v>31059</v>
      </c>
      <c r="BD14" s="56">
        <v>2505389</v>
      </c>
      <c r="BE14" s="56">
        <v>2491430</v>
      </c>
      <c r="BF14" s="56">
        <v>163857</v>
      </c>
      <c r="BG14" s="56">
        <v>2655287</v>
      </c>
      <c r="BH14" s="56">
        <v>2465503</v>
      </c>
      <c r="BI14" s="56">
        <v>31059</v>
      </c>
      <c r="BJ14" s="56">
        <v>2496562</v>
      </c>
      <c r="BK14" s="56">
        <v>607455</v>
      </c>
      <c r="BL14" s="56">
        <v>42697</v>
      </c>
      <c r="BM14" s="56">
        <v>650152</v>
      </c>
      <c r="BN14" s="56">
        <v>601134</v>
      </c>
      <c r="BO14" s="56">
        <v>8093</v>
      </c>
      <c r="BP14" s="56">
        <v>609227</v>
      </c>
      <c r="BQ14" s="56">
        <v>1327103</v>
      </c>
      <c r="BR14" s="56">
        <v>94017</v>
      </c>
      <c r="BS14" s="56">
        <v>1421120</v>
      </c>
      <c r="BT14" s="56">
        <v>1313292</v>
      </c>
      <c r="BU14" s="56">
        <v>17821</v>
      </c>
      <c r="BV14" s="56">
        <v>1331113</v>
      </c>
      <c r="BW14" s="56">
        <v>556872</v>
      </c>
      <c r="BX14" s="56">
        <v>27143</v>
      </c>
      <c r="BY14" s="56">
        <v>584015</v>
      </c>
      <c r="BZ14" s="56">
        <v>551077</v>
      </c>
      <c r="CA14" s="56">
        <v>5145</v>
      </c>
      <c r="CB14" s="56">
        <v>556222</v>
      </c>
      <c r="CC14" s="56">
        <v>8827</v>
      </c>
      <c r="CD14" s="56">
        <v>0</v>
      </c>
      <c r="CE14" s="56">
        <v>8827</v>
      </c>
      <c r="CF14" s="56">
        <v>8827</v>
      </c>
      <c r="CG14" s="56">
        <v>0</v>
      </c>
      <c r="CH14" s="56">
        <v>8827</v>
      </c>
      <c r="CI14" s="56">
        <v>0</v>
      </c>
      <c r="CJ14" s="56">
        <v>0</v>
      </c>
      <c r="CK14" s="56">
        <v>0</v>
      </c>
      <c r="CL14" s="56">
        <v>0</v>
      </c>
      <c r="CM14" s="56">
        <v>0</v>
      </c>
      <c r="CN14" s="56">
        <v>0</v>
      </c>
      <c r="CO14" s="56">
        <v>0</v>
      </c>
      <c r="CP14" s="56">
        <v>0</v>
      </c>
      <c r="CQ14" s="56">
        <v>0</v>
      </c>
      <c r="CR14" s="56">
        <v>0</v>
      </c>
      <c r="CS14" s="56">
        <v>0</v>
      </c>
      <c r="CT14" s="56">
        <v>0</v>
      </c>
      <c r="CU14" s="56">
        <v>158050</v>
      </c>
      <c r="CV14" s="56">
        <v>19560</v>
      </c>
      <c r="CW14" s="56">
        <v>177610</v>
      </c>
      <c r="CX14" s="56">
        <v>154229</v>
      </c>
      <c r="CY14" s="56">
        <v>3584</v>
      </c>
      <c r="CZ14" s="56">
        <v>157813</v>
      </c>
      <c r="DA14" s="56">
        <v>411816</v>
      </c>
      <c r="DB14" s="56">
        <v>0</v>
      </c>
      <c r="DC14" s="56">
        <v>411816</v>
      </c>
      <c r="DD14" s="56">
        <v>411816</v>
      </c>
      <c r="DE14" s="56">
        <v>0</v>
      </c>
      <c r="DF14" s="56">
        <v>411816</v>
      </c>
      <c r="DG14" s="56">
        <v>0</v>
      </c>
      <c r="DH14" s="56">
        <v>0</v>
      </c>
      <c r="DI14" s="56">
        <v>0</v>
      </c>
      <c r="DJ14" s="56">
        <v>0</v>
      </c>
      <c r="DK14" s="56">
        <v>0</v>
      </c>
      <c r="DL14" s="56">
        <v>0</v>
      </c>
      <c r="DM14" s="56">
        <v>0</v>
      </c>
      <c r="DN14" s="56">
        <v>0</v>
      </c>
      <c r="DO14" s="56">
        <v>0</v>
      </c>
      <c r="DP14" s="56">
        <v>0</v>
      </c>
      <c r="DQ14" s="56">
        <v>0</v>
      </c>
      <c r="DR14" s="56">
        <v>0</v>
      </c>
      <c r="DS14" s="56">
        <v>0</v>
      </c>
      <c r="DT14" s="56">
        <v>0</v>
      </c>
      <c r="DU14" s="56">
        <v>0</v>
      </c>
      <c r="DV14" s="56">
        <v>0</v>
      </c>
      <c r="DW14" s="56">
        <v>0</v>
      </c>
      <c r="DX14" s="56">
        <v>0</v>
      </c>
      <c r="DY14" s="56">
        <v>0</v>
      </c>
      <c r="DZ14" s="56">
        <v>0</v>
      </c>
      <c r="EA14" s="56">
        <v>0</v>
      </c>
      <c r="EB14" s="56">
        <v>0</v>
      </c>
      <c r="EC14" s="56">
        <v>0</v>
      </c>
      <c r="ED14" s="56">
        <v>0</v>
      </c>
      <c r="EE14" s="56">
        <v>0</v>
      </c>
      <c r="EF14" s="56">
        <v>0</v>
      </c>
      <c r="EG14" s="56">
        <v>0</v>
      </c>
      <c r="EH14" s="56">
        <v>0</v>
      </c>
      <c r="EI14" s="56">
        <v>0</v>
      </c>
      <c r="EJ14" s="56">
        <v>0</v>
      </c>
      <c r="EK14" s="56">
        <v>0</v>
      </c>
      <c r="EL14" s="56">
        <v>0</v>
      </c>
      <c r="EM14" s="56">
        <v>0</v>
      </c>
      <c r="EN14" s="56">
        <v>0</v>
      </c>
      <c r="EO14" s="56">
        <v>0</v>
      </c>
      <c r="EP14" s="56">
        <v>0</v>
      </c>
      <c r="EQ14" s="56">
        <v>143325</v>
      </c>
      <c r="ER14" s="56">
        <v>9823</v>
      </c>
      <c r="ES14" s="56">
        <v>153148</v>
      </c>
      <c r="ET14" s="56">
        <v>141860</v>
      </c>
      <c r="EU14" s="56">
        <v>1866</v>
      </c>
      <c r="EV14" s="56">
        <v>143726</v>
      </c>
      <c r="EW14" s="56">
        <v>143325</v>
      </c>
      <c r="EX14" s="56">
        <v>9823</v>
      </c>
      <c r="EY14" s="56">
        <v>153148</v>
      </c>
      <c r="EZ14" s="56">
        <v>141860</v>
      </c>
      <c r="FA14" s="56">
        <v>1866</v>
      </c>
      <c r="FB14" s="56">
        <v>143726</v>
      </c>
      <c r="FC14" s="56">
        <v>2720</v>
      </c>
      <c r="FD14" s="56">
        <v>0</v>
      </c>
      <c r="FE14" s="56">
        <v>2720</v>
      </c>
      <c r="FF14" s="56">
        <v>2720</v>
      </c>
      <c r="FG14" s="56">
        <v>0</v>
      </c>
      <c r="FH14" s="56">
        <v>2720</v>
      </c>
      <c r="FI14" s="56">
        <v>0</v>
      </c>
      <c r="FJ14" s="56">
        <v>0</v>
      </c>
      <c r="FK14" s="56">
        <v>0</v>
      </c>
      <c r="FL14" s="56">
        <v>0</v>
      </c>
      <c r="FM14" s="56">
        <v>0</v>
      </c>
      <c r="FN14" s="56">
        <v>0</v>
      </c>
      <c r="FO14" s="56">
        <v>140605</v>
      </c>
      <c r="FP14" s="56">
        <v>9823</v>
      </c>
      <c r="FQ14" s="56">
        <v>150428</v>
      </c>
      <c r="FR14" s="56">
        <v>139140</v>
      </c>
      <c r="FS14" s="56">
        <v>1866</v>
      </c>
      <c r="FT14" s="56">
        <v>141006</v>
      </c>
      <c r="FU14" s="56">
        <v>58569</v>
      </c>
      <c r="FV14" s="56">
        <v>4079</v>
      </c>
      <c r="FW14" s="56">
        <v>62648</v>
      </c>
      <c r="FX14" s="56">
        <v>57959</v>
      </c>
      <c r="FY14" s="56">
        <v>775</v>
      </c>
      <c r="FZ14" s="56">
        <v>58734</v>
      </c>
      <c r="GA14" s="56">
        <v>82036</v>
      </c>
      <c r="GB14" s="56">
        <v>5744</v>
      </c>
      <c r="GC14" s="56">
        <v>87780</v>
      </c>
      <c r="GD14" s="56">
        <v>81181</v>
      </c>
      <c r="GE14" s="56">
        <v>1091</v>
      </c>
      <c r="GF14" s="56">
        <v>82272</v>
      </c>
      <c r="GG14" s="56">
        <v>0</v>
      </c>
      <c r="GH14" s="56">
        <v>0</v>
      </c>
      <c r="GI14" s="56">
        <v>0</v>
      </c>
      <c r="GJ14" s="56">
        <v>0</v>
      </c>
      <c r="GK14" s="56">
        <v>0</v>
      </c>
      <c r="GL14" s="56">
        <v>0</v>
      </c>
      <c r="GM14" s="56">
        <v>0</v>
      </c>
      <c r="GN14" s="56">
        <v>0</v>
      </c>
      <c r="GO14" s="56">
        <v>0</v>
      </c>
      <c r="GP14" s="56">
        <v>0</v>
      </c>
      <c r="GQ14" s="56">
        <v>0</v>
      </c>
      <c r="GR14" s="56">
        <v>0</v>
      </c>
      <c r="GS14" s="56">
        <v>0</v>
      </c>
      <c r="GT14" s="56">
        <v>0</v>
      </c>
      <c r="GU14" s="56">
        <v>0</v>
      </c>
      <c r="GV14" s="56">
        <v>0</v>
      </c>
      <c r="GW14" s="56">
        <v>0</v>
      </c>
      <c r="GX14" s="56">
        <v>0</v>
      </c>
      <c r="GY14" s="56">
        <v>0</v>
      </c>
      <c r="GZ14" s="56">
        <v>0</v>
      </c>
      <c r="HA14" s="56">
        <v>0</v>
      </c>
      <c r="HB14" s="56">
        <v>0</v>
      </c>
      <c r="HC14" s="56">
        <v>0</v>
      </c>
      <c r="HD14" s="56">
        <v>0</v>
      </c>
      <c r="HE14" s="56">
        <v>0</v>
      </c>
      <c r="HF14" s="56">
        <v>0</v>
      </c>
      <c r="HG14" s="56">
        <v>0</v>
      </c>
      <c r="HH14" s="56">
        <v>0</v>
      </c>
      <c r="HI14" s="56">
        <v>0</v>
      </c>
      <c r="HJ14" s="56">
        <v>0</v>
      </c>
      <c r="HK14" s="56">
        <v>5971443</v>
      </c>
      <c r="HL14" s="56">
        <v>296477</v>
      </c>
      <c r="HM14" s="56">
        <v>6267920</v>
      </c>
      <c r="HN14" s="56">
        <v>5926367</v>
      </c>
      <c r="HO14" s="56">
        <v>63445</v>
      </c>
      <c r="HP14" s="56">
        <v>5989812</v>
      </c>
      <c r="HQ14" s="56">
        <v>1124481</v>
      </c>
      <c r="HR14" s="56">
        <v>216983</v>
      </c>
      <c r="HS14" s="56">
        <v>1341464</v>
      </c>
      <c r="HT14" s="56">
        <v>1096595</v>
      </c>
      <c r="HU14" s="56">
        <v>31982</v>
      </c>
      <c r="HV14" s="56">
        <v>1128577</v>
      </c>
      <c r="HW14" s="56">
        <v>0</v>
      </c>
      <c r="HX14" s="56">
        <v>0</v>
      </c>
      <c r="HY14" s="56">
        <v>0</v>
      </c>
      <c r="HZ14" s="56">
        <v>0</v>
      </c>
      <c r="IA14" s="56">
        <v>0</v>
      </c>
      <c r="IB14" s="56">
        <v>0</v>
      </c>
    </row>
    <row r="15" spans="1:236" ht="13.5">
      <c r="A15" t="s">
        <v>81</v>
      </c>
      <c r="B15" t="s">
        <v>1</v>
      </c>
      <c r="C15" s="56">
        <v>3103764</v>
      </c>
      <c r="D15" s="56">
        <v>231019</v>
      </c>
      <c r="E15" s="56">
        <v>3334783</v>
      </c>
      <c r="F15" s="56">
        <v>3040990</v>
      </c>
      <c r="G15" s="56">
        <v>42492</v>
      </c>
      <c r="H15" s="56">
        <v>3083482</v>
      </c>
      <c r="I15" s="56">
        <v>3103764</v>
      </c>
      <c r="J15" s="56">
        <v>231019</v>
      </c>
      <c r="K15" s="56">
        <v>3334783</v>
      </c>
      <c r="L15" s="56">
        <v>3040990</v>
      </c>
      <c r="M15" s="56">
        <v>42492</v>
      </c>
      <c r="N15" s="56">
        <v>3083482</v>
      </c>
      <c r="O15" s="56">
        <v>1298514</v>
      </c>
      <c r="P15" s="56">
        <v>102634</v>
      </c>
      <c r="Q15" s="56">
        <v>1401148</v>
      </c>
      <c r="R15" s="56">
        <v>1273546</v>
      </c>
      <c r="S15" s="56">
        <v>20885</v>
      </c>
      <c r="T15" s="56">
        <v>1294431</v>
      </c>
      <c r="U15" s="56">
        <v>52889</v>
      </c>
      <c r="V15" s="56">
        <v>4074</v>
      </c>
      <c r="W15" s="56">
        <v>56963</v>
      </c>
      <c r="X15" s="56">
        <v>51940</v>
      </c>
      <c r="Y15" s="56">
        <v>838</v>
      </c>
      <c r="Z15" s="56">
        <v>52778</v>
      </c>
      <c r="AA15" s="56">
        <v>1043706</v>
      </c>
      <c r="AB15" s="56">
        <v>94522</v>
      </c>
      <c r="AC15" s="56">
        <v>1138228</v>
      </c>
      <c r="AD15" s="56">
        <v>1024983</v>
      </c>
      <c r="AE15" s="56">
        <v>19433</v>
      </c>
      <c r="AF15" s="56">
        <v>1044416</v>
      </c>
      <c r="AG15" s="56">
        <v>14003</v>
      </c>
      <c r="AH15" s="56">
        <v>0</v>
      </c>
      <c r="AI15" s="56">
        <v>14003</v>
      </c>
      <c r="AJ15" s="56">
        <v>14003</v>
      </c>
      <c r="AK15" s="56">
        <v>0</v>
      </c>
      <c r="AL15" s="56">
        <v>14003</v>
      </c>
      <c r="AM15" s="56">
        <v>89566</v>
      </c>
      <c r="AN15" s="56">
        <v>4038</v>
      </c>
      <c r="AO15" s="56">
        <v>93604</v>
      </c>
      <c r="AP15" s="56">
        <v>88436</v>
      </c>
      <c r="AQ15" s="56">
        <v>614</v>
      </c>
      <c r="AR15" s="56">
        <v>89050</v>
      </c>
      <c r="AS15" s="56">
        <v>112353</v>
      </c>
      <c r="AT15" s="56">
        <v>0</v>
      </c>
      <c r="AU15" s="56">
        <v>112353</v>
      </c>
      <c r="AV15" s="56">
        <v>108187</v>
      </c>
      <c r="AW15" s="56">
        <v>0</v>
      </c>
      <c r="AX15" s="56">
        <v>108187</v>
      </c>
      <c r="AY15" s="56">
        <v>1440801</v>
      </c>
      <c r="AZ15" s="56">
        <v>116879</v>
      </c>
      <c r="BA15" s="56">
        <v>1557680</v>
      </c>
      <c r="BB15" s="56">
        <v>1406399</v>
      </c>
      <c r="BC15" s="56">
        <v>19011</v>
      </c>
      <c r="BD15" s="56">
        <v>1425410</v>
      </c>
      <c r="BE15" s="56">
        <v>1419337</v>
      </c>
      <c r="BF15" s="56">
        <v>116879</v>
      </c>
      <c r="BG15" s="56">
        <v>1536216</v>
      </c>
      <c r="BH15" s="56">
        <v>1384935</v>
      </c>
      <c r="BI15" s="56">
        <v>19011</v>
      </c>
      <c r="BJ15" s="56">
        <v>1403946</v>
      </c>
      <c r="BK15" s="56">
        <v>355331</v>
      </c>
      <c r="BL15" s="56">
        <v>29261</v>
      </c>
      <c r="BM15" s="56">
        <v>384592</v>
      </c>
      <c r="BN15" s="56">
        <v>346718</v>
      </c>
      <c r="BO15" s="56">
        <v>4759</v>
      </c>
      <c r="BP15" s="56">
        <v>351477</v>
      </c>
      <c r="BQ15" s="56">
        <v>761865</v>
      </c>
      <c r="BR15" s="56">
        <v>62737</v>
      </c>
      <c r="BS15" s="56">
        <v>824602</v>
      </c>
      <c r="BT15" s="56">
        <v>743399</v>
      </c>
      <c r="BU15" s="56">
        <v>10205</v>
      </c>
      <c r="BV15" s="56">
        <v>753604</v>
      </c>
      <c r="BW15" s="56">
        <v>302141</v>
      </c>
      <c r="BX15" s="56">
        <v>24881</v>
      </c>
      <c r="BY15" s="56">
        <v>327022</v>
      </c>
      <c r="BZ15" s="56">
        <v>294818</v>
      </c>
      <c r="CA15" s="56">
        <v>4047</v>
      </c>
      <c r="CB15" s="56">
        <v>298865</v>
      </c>
      <c r="CC15" s="56">
        <v>21464</v>
      </c>
      <c r="CD15" s="56">
        <v>0</v>
      </c>
      <c r="CE15" s="56">
        <v>21464</v>
      </c>
      <c r="CF15" s="56">
        <v>21464</v>
      </c>
      <c r="CG15" s="56">
        <v>0</v>
      </c>
      <c r="CH15" s="56">
        <v>21464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</v>
      </c>
      <c r="CO15" s="56">
        <v>0</v>
      </c>
      <c r="CP15" s="56">
        <v>0</v>
      </c>
      <c r="CQ15" s="56">
        <v>0</v>
      </c>
      <c r="CR15" s="56">
        <v>0</v>
      </c>
      <c r="CS15" s="56">
        <v>0</v>
      </c>
      <c r="CT15" s="56">
        <v>0</v>
      </c>
      <c r="CU15" s="56">
        <v>118700</v>
      </c>
      <c r="CV15" s="56">
        <v>11506</v>
      </c>
      <c r="CW15" s="56">
        <v>130206</v>
      </c>
      <c r="CX15" s="56">
        <v>115296</v>
      </c>
      <c r="CY15" s="56">
        <v>2596</v>
      </c>
      <c r="CZ15" s="56">
        <v>117892</v>
      </c>
      <c r="DA15" s="56">
        <v>245749</v>
      </c>
      <c r="DB15" s="56">
        <v>0</v>
      </c>
      <c r="DC15" s="56">
        <v>245749</v>
      </c>
      <c r="DD15" s="56">
        <v>245749</v>
      </c>
      <c r="DE15" s="56">
        <v>0</v>
      </c>
      <c r="DF15" s="56">
        <v>245749</v>
      </c>
      <c r="DG15" s="56">
        <v>0</v>
      </c>
      <c r="DH15" s="56">
        <v>0</v>
      </c>
      <c r="DI15" s="56">
        <v>0</v>
      </c>
      <c r="DJ15" s="56">
        <v>0</v>
      </c>
      <c r="DK15" s="56">
        <v>0</v>
      </c>
      <c r="DL15" s="56">
        <v>0</v>
      </c>
      <c r="DM15" s="56">
        <v>0</v>
      </c>
      <c r="DN15" s="56">
        <v>0</v>
      </c>
      <c r="DO15" s="56">
        <v>0</v>
      </c>
      <c r="DP15" s="56">
        <v>0</v>
      </c>
      <c r="DQ15" s="56">
        <v>0</v>
      </c>
      <c r="DR15" s="56">
        <v>0</v>
      </c>
      <c r="DS15" s="56">
        <v>0</v>
      </c>
      <c r="DT15" s="56">
        <v>0</v>
      </c>
      <c r="DU15" s="56">
        <v>0</v>
      </c>
      <c r="DV15" s="56">
        <v>0</v>
      </c>
      <c r="DW15" s="56">
        <v>0</v>
      </c>
      <c r="DX15" s="56">
        <v>0</v>
      </c>
      <c r="DY15" s="56">
        <v>0</v>
      </c>
      <c r="DZ15" s="56">
        <v>0</v>
      </c>
      <c r="EA15" s="56">
        <v>0</v>
      </c>
      <c r="EB15" s="56">
        <v>0</v>
      </c>
      <c r="EC15" s="56">
        <v>0</v>
      </c>
      <c r="ED15" s="56">
        <v>0</v>
      </c>
      <c r="EE15" s="56">
        <v>0</v>
      </c>
      <c r="EF15" s="56">
        <v>0</v>
      </c>
      <c r="EG15" s="56">
        <v>0</v>
      </c>
      <c r="EH15" s="56">
        <v>0</v>
      </c>
      <c r="EI15" s="56">
        <v>0</v>
      </c>
      <c r="EJ15" s="56">
        <v>0</v>
      </c>
      <c r="EK15" s="56">
        <v>0</v>
      </c>
      <c r="EL15" s="56">
        <v>0</v>
      </c>
      <c r="EM15" s="56">
        <v>0</v>
      </c>
      <c r="EN15" s="56">
        <v>0</v>
      </c>
      <c r="EO15" s="56">
        <v>0</v>
      </c>
      <c r="EP15" s="56">
        <v>0</v>
      </c>
      <c r="EQ15" s="56">
        <v>0</v>
      </c>
      <c r="ER15" s="56">
        <v>639</v>
      </c>
      <c r="ES15" s="56">
        <v>639</v>
      </c>
      <c r="ET15" s="56">
        <v>0</v>
      </c>
      <c r="EU15" s="56">
        <v>470</v>
      </c>
      <c r="EV15" s="56">
        <v>470</v>
      </c>
      <c r="EW15" s="56">
        <v>0</v>
      </c>
      <c r="EX15" s="56">
        <v>639</v>
      </c>
      <c r="EY15" s="56">
        <v>639</v>
      </c>
      <c r="EZ15" s="56">
        <v>0</v>
      </c>
      <c r="FA15" s="56">
        <v>470</v>
      </c>
      <c r="FB15" s="56">
        <v>470</v>
      </c>
      <c r="FC15" s="56">
        <v>0</v>
      </c>
      <c r="FD15" s="56">
        <v>0</v>
      </c>
      <c r="FE15" s="56">
        <v>0</v>
      </c>
      <c r="FF15" s="56">
        <v>0</v>
      </c>
      <c r="FG15" s="56">
        <v>0</v>
      </c>
      <c r="FH15" s="56">
        <v>0</v>
      </c>
      <c r="FI15" s="56">
        <v>0</v>
      </c>
      <c r="FJ15" s="56">
        <v>0</v>
      </c>
      <c r="FK15" s="56">
        <v>0</v>
      </c>
      <c r="FL15" s="56">
        <v>0</v>
      </c>
      <c r="FM15" s="56">
        <v>0</v>
      </c>
      <c r="FN15" s="56">
        <v>0</v>
      </c>
      <c r="FO15" s="56">
        <v>0</v>
      </c>
      <c r="FP15" s="56">
        <v>639</v>
      </c>
      <c r="FQ15" s="56">
        <v>639</v>
      </c>
      <c r="FR15" s="56">
        <v>0</v>
      </c>
      <c r="FS15" s="56">
        <v>470</v>
      </c>
      <c r="FT15" s="56">
        <v>470</v>
      </c>
      <c r="FU15" s="56">
        <v>0</v>
      </c>
      <c r="FV15" s="56">
        <v>213</v>
      </c>
      <c r="FW15" s="56">
        <v>213</v>
      </c>
      <c r="FX15" s="56">
        <v>0</v>
      </c>
      <c r="FY15" s="56">
        <v>157</v>
      </c>
      <c r="FZ15" s="56">
        <v>157</v>
      </c>
      <c r="GA15" s="56">
        <v>0</v>
      </c>
      <c r="GB15" s="56">
        <v>426</v>
      </c>
      <c r="GC15" s="56">
        <v>426</v>
      </c>
      <c r="GD15" s="56">
        <v>0</v>
      </c>
      <c r="GE15" s="56">
        <v>313</v>
      </c>
      <c r="GF15" s="56">
        <v>313</v>
      </c>
      <c r="GG15" s="56">
        <v>0</v>
      </c>
      <c r="GH15" s="56">
        <v>0</v>
      </c>
      <c r="GI15" s="56">
        <v>0</v>
      </c>
      <c r="GJ15" s="56">
        <v>0</v>
      </c>
      <c r="GK15" s="56">
        <v>0</v>
      </c>
      <c r="GL15" s="56">
        <v>0</v>
      </c>
      <c r="GM15" s="56">
        <v>0</v>
      </c>
      <c r="GN15" s="56">
        <v>0</v>
      </c>
      <c r="GO15" s="56">
        <v>0</v>
      </c>
      <c r="GP15" s="56">
        <v>0</v>
      </c>
      <c r="GQ15" s="56">
        <v>0</v>
      </c>
      <c r="GR15" s="56">
        <v>0</v>
      </c>
      <c r="GS15" s="56">
        <v>0</v>
      </c>
      <c r="GT15" s="56">
        <v>0</v>
      </c>
      <c r="GU15" s="56">
        <v>0</v>
      </c>
      <c r="GV15" s="56">
        <v>0</v>
      </c>
      <c r="GW15" s="56">
        <v>0</v>
      </c>
      <c r="GX15" s="56">
        <v>0</v>
      </c>
      <c r="GY15" s="56">
        <v>0</v>
      </c>
      <c r="GZ15" s="56">
        <v>0</v>
      </c>
      <c r="HA15" s="56">
        <v>0</v>
      </c>
      <c r="HB15" s="56">
        <v>0</v>
      </c>
      <c r="HC15" s="56">
        <v>0</v>
      </c>
      <c r="HD15" s="56">
        <v>0</v>
      </c>
      <c r="HE15" s="56">
        <v>0</v>
      </c>
      <c r="HF15" s="56">
        <v>0</v>
      </c>
      <c r="HG15" s="56">
        <v>0</v>
      </c>
      <c r="HH15" s="56">
        <v>0</v>
      </c>
      <c r="HI15" s="56">
        <v>0</v>
      </c>
      <c r="HJ15" s="56">
        <v>0</v>
      </c>
      <c r="HK15" s="56">
        <v>3103764</v>
      </c>
      <c r="HL15" s="56">
        <v>231658</v>
      </c>
      <c r="HM15" s="56">
        <v>3335422</v>
      </c>
      <c r="HN15" s="56">
        <v>3040990</v>
      </c>
      <c r="HO15" s="56">
        <v>42962</v>
      </c>
      <c r="HP15" s="56">
        <v>3083952</v>
      </c>
      <c r="HQ15" s="56">
        <v>870592</v>
      </c>
      <c r="HR15" s="56">
        <v>250799</v>
      </c>
      <c r="HS15" s="56">
        <v>1121391</v>
      </c>
      <c r="HT15" s="56">
        <v>808061</v>
      </c>
      <c r="HU15" s="56">
        <v>48227</v>
      </c>
      <c r="HV15" s="56">
        <v>856288</v>
      </c>
      <c r="HW15" s="56">
        <v>0</v>
      </c>
      <c r="HX15" s="56">
        <v>0</v>
      </c>
      <c r="HY15" s="56">
        <v>0</v>
      </c>
      <c r="HZ15" s="56">
        <v>0</v>
      </c>
      <c r="IA15" s="56">
        <v>0</v>
      </c>
      <c r="IB15" s="56">
        <v>0</v>
      </c>
    </row>
    <row r="16" spans="1:236" ht="13.5">
      <c r="A16" t="s">
        <v>82</v>
      </c>
      <c r="B16" t="s">
        <v>83</v>
      </c>
      <c r="C16" s="56">
        <v>3847114</v>
      </c>
      <c r="D16" s="56">
        <v>294971</v>
      </c>
      <c r="E16" s="56">
        <v>4142085</v>
      </c>
      <c r="F16" s="56">
        <v>3785624</v>
      </c>
      <c r="G16" s="56">
        <v>66717</v>
      </c>
      <c r="H16" s="56">
        <v>3852341</v>
      </c>
      <c r="I16" s="56">
        <v>3847114</v>
      </c>
      <c r="J16" s="56">
        <v>294971</v>
      </c>
      <c r="K16" s="56">
        <v>4142085</v>
      </c>
      <c r="L16" s="56">
        <v>3785624</v>
      </c>
      <c r="M16" s="56">
        <v>66717</v>
      </c>
      <c r="N16" s="56">
        <v>3852341</v>
      </c>
      <c r="O16" s="56">
        <v>1442365</v>
      </c>
      <c r="P16" s="56">
        <v>126776</v>
      </c>
      <c r="Q16" s="56">
        <v>1569141</v>
      </c>
      <c r="R16" s="56">
        <v>1416756</v>
      </c>
      <c r="S16" s="56">
        <v>29050</v>
      </c>
      <c r="T16" s="56">
        <v>1445806</v>
      </c>
      <c r="U16" s="56">
        <v>59084</v>
      </c>
      <c r="V16" s="56">
        <v>5677</v>
      </c>
      <c r="W16" s="56">
        <v>64761</v>
      </c>
      <c r="X16" s="56">
        <v>57956</v>
      </c>
      <c r="Y16" s="56">
        <v>1301</v>
      </c>
      <c r="Z16" s="56">
        <v>59257</v>
      </c>
      <c r="AA16" s="56">
        <v>1205979</v>
      </c>
      <c r="AB16" s="56">
        <v>115876</v>
      </c>
      <c r="AC16" s="56">
        <v>1321855</v>
      </c>
      <c r="AD16" s="56">
        <v>1182968</v>
      </c>
      <c r="AE16" s="56">
        <v>26562</v>
      </c>
      <c r="AF16" s="56">
        <v>1209530</v>
      </c>
      <c r="AG16" s="56">
        <v>20616</v>
      </c>
      <c r="AH16" s="56">
        <v>0</v>
      </c>
      <c r="AI16" s="56">
        <v>20616</v>
      </c>
      <c r="AJ16" s="56">
        <v>20616</v>
      </c>
      <c r="AK16" s="56">
        <v>0</v>
      </c>
      <c r="AL16" s="56">
        <v>20616</v>
      </c>
      <c r="AM16" s="56">
        <v>105942</v>
      </c>
      <c r="AN16" s="56">
        <v>3134</v>
      </c>
      <c r="AO16" s="56">
        <v>109076</v>
      </c>
      <c r="AP16" s="56">
        <v>105064</v>
      </c>
      <c r="AQ16" s="56">
        <v>712</v>
      </c>
      <c r="AR16" s="56">
        <v>105776</v>
      </c>
      <c r="AS16" s="56">
        <v>71360</v>
      </c>
      <c r="AT16" s="56">
        <v>2089</v>
      </c>
      <c r="AU16" s="56">
        <v>73449</v>
      </c>
      <c r="AV16" s="56">
        <v>70768</v>
      </c>
      <c r="AW16" s="56">
        <v>475</v>
      </c>
      <c r="AX16" s="56">
        <v>71243</v>
      </c>
      <c r="AY16" s="56">
        <v>2079193</v>
      </c>
      <c r="AZ16" s="56">
        <v>159761</v>
      </c>
      <c r="BA16" s="56">
        <v>2238954</v>
      </c>
      <c r="BB16" s="56">
        <v>2046167</v>
      </c>
      <c r="BC16" s="56">
        <v>35768</v>
      </c>
      <c r="BD16" s="56">
        <v>2081935</v>
      </c>
      <c r="BE16" s="56">
        <v>2050895</v>
      </c>
      <c r="BF16" s="56">
        <v>159761</v>
      </c>
      <c r="BG16" s="56">
        <v>2210656</v>
      </c>
      <c r="BH16" s="56">
        <v>2017869</v>
      </c>
      <c r="BI16" s="56">
        <v>35768</v>
      </c>
      <c r="BJ16" s="56">
        <v>2053637</v>
      </c>
      <c r="BK16" s="56">
        <v>774404</v>
      </c>
      <c r="BL16" s="56">
        <v>61188</v>
      </c>
      <c r="BM16" s="56">
        <v>835592</v>
      </c>
      <c r="BN16" s="56">
        <v>761947</v>
      </c>
      <c r="BO16" s="56">
        <v>13699</v>
      </c>
      <c r="BP16" s="56">
        <v>775646</v>
      </c>
      <c r="BQ16" s="56">
        <v>959471</v>
      </c>
      <c r="BR16" s="56">
        <v>74289</v>
      </c>
      <c r="BS16" s="56">
        <v>1033760</v>
      </c>
      <c r="BT16" s="56">
        <v>943959</v>
      </c>
      <c r="BU16" s="56">
        <v>16632</v>
      </c>
      <c r="BV16" s="56">
        <v>960591</v>
      </c>
      <c r="BW16" s="56">
        <v>317020</v>
      </c>
      <c r="BX16" s="56">
        <v>24284</v>
      </c>
      <c r="BY16" s="56">
        <v>341304</v>
      </c>
      <c r="BZ16" s="56">
        <v>311963</v>
      </c>
      <c r="CA16" s="56">
        <v>5437</v>
      </c>
      <c r="CB16" s="56">
        <v>317400</v>
      </c>
      <c r="CC16" s="56">
        <v>28298</v>
      </c>
      <c r="CD16" s="56">
        <v>0</v>
      </c>
      <c r="CE16" s="56">
        <v>28298</v>
      </c>
      <c r="CF16" s="56">
        <v>28298</v>
      </c>
      <c r="CG16" s="56">
        <v>0</v>
      </c>
      <c r="CH16" s="56">
        <v>28298</v>
      </c>
      <c r="CI16" s="56">
        <v>0</v>
      </c>
      <c r="CJ16" s="56">
        <v>0</v>
      </c>
      <c r="CK16" s="56">
        <v>0</v>
      </c>
      <c r="CL16" s="56">
        <v>0</v>
      </c>
      <c r="CM16" s="56">
        <v>0</v>
      </c>
      <c r="CN16" s="56">
        <v>0</v>
      </c>
      <c r="CO16" s="56">
        <v>0</v>
      </c>
      <c r="CP16" s="56">
        <v>0</v>
      </c>
      <c r="CQ16" s="56">
        <v>0</v>
      </c>
      <c r="CR16" s="56">
        <v>0</v>
      </c>
      <c r="CS16" s="56">
        <v>0</v>
      </c>
      <c r="CT16" s="56">
        <v>0</v>
      </c>
      <c r="CU16" s="56">
        <v>89621</v>
      </c>
      <c r="CV16" s="56">
        <v>8434</v>
      </c>
      <c r="CW16" s="56">
        <v>98055</v>
      </c>
      <c r="CX16" s="56">
        <v>86766</v>
      </c>
      <c r="CY16" s="56">
        <v>1899</v>
      </c>
      <c r="CZ16" s="56">
        <v>88665</v>
      </c>
      <c r="DA16" s="56">
        <v>235935</v>
      </c>
      <c r="DB16" s="56">
        <v>0</v>
      </c>
      <c r="DC16" s="56">
        <v>235935</v>
      </c>
      <c r="DD16" s="56">
        <v>235935</v>
      </c>
      <c r="DE16" s="56">
        <v>0</v>
      </c>
      <c r="DF16" s="56">
        <v>235935</v>
      </c>
      <c r="DG16" s="56">
        <v>0</v>
      </c>
      <c r="DH16" s="56">
        <v>0</v>
      </c>
      <c r="DI16" s="56">
        <v>0</v>
      </c>
      <c r="DJ16" s="56">
        <v>0</v>
      </c>
      <c r="DK16" s="56">
        <v>0</v>
      </c>
      <c r="DL16" s="56">
        <v>0</v>
      </c>
      <c r="DM16" s="56">
        <v>0</v>
      </c>
      <c r="DN16" s="56">
        <v>0</v>
      </c>
      <c r="DO16" s="56">
        <v>0</v>
      </c>
      <c r="DP16" s="56">
        <v>0</v>
      </c>
      <c r="DQ16" s="56">
        <v>0</v>
      </c>
      <c r="DR16" s="56">
        <v>0</v>
      </c>
      <c r="DS16" s="56">
        <v>0</v>
      </c>
      <c r="DT16" s="56">
        <v>0</v>
      </c>
      <c r="DU16" s="56">
        <v>0</v>
      </c>
      <c r="DV16" s="56">
        <v>0</v>
      </c>
      <c r="DW16" s="56">
        <v>0</v>
      </c>
      <c r="DX16" s="56">
        <v>0</v>
      </c>
      <c r="DY16" s="56">
        <v>0</v>
      </c>
      <c r="DZ16" s="56">
        <v>0</v>
      </c>
      <c r="EA16" s="56">
        <v>0</v>
      </c>
      <c r="EB16" s="56">
        <v>0</v>
      </c>
      <c r="EC16" s="56">
        <v>0</v>
      </c>
      <c r="ED16" s="56">
        <v>0</v>
      </c>
      <c r="EE16" s="56">
        <v>0</v>
      </c>
      <c r="EF16" s="56">
        <v>0</v>
      </c>
      <c r="EG16" s="56">
        <v>0</v>
      </c>
      <c r="EH16" s="56">
        <v>0</v>
      </c>
      <c r="EI16" s="56">
        <v>0</v>
      </c>
      <c r="EJ16" s="56">
        <v>0</v>
      </c>
      <c r="EK16" s="56">
        <v>0</v>
      </c>
      <c r="EL16" s="56">
        <v>0</v>
      </c>
      <c r="EM16" s="56">
        <v>0</v>
      </c>
      <c r="EN16" s="56">
        <v>0</v>
      </c>
      <c r="EO16" s="56">
        <v>0</v>
      </c>
      <c r="EP16" s="56">
        <v>0</v>
      </c>
      <c r="EQ16" s="56">
        <v>108221</v>
      </c>
      <c r="ER16" s="56">
        <v>0</v>
      </c>
      <c r="ES16" s="56">
        <v>108221</v>
      </c>
      <c r="ET16" s="56">
        <v>108221</v>
      </c>
      <c r="EU16" s="56">
        <v>0</v>
      </c>
      <c r="EV16" s="56">
        <v>108221</v>
      </c>
      <c r="EW16" s="56">
        <v>108221</v>
      </c>
      <c r="EX16" s="56">
        <v>0</v>
      </c>
      <c r="EY16" s="56">
        <v>108221</v>
      </c>
      <c r="EZ16" s="56">
        <v>108221</v>
      </c>
      <c r="FA16" s="56">
        <v>0</v>
      </c>
      <c r="FB16" s="56">
        <v>108221</v>
      </c>
      <c r="FC16" s="56">
        <v>108221</v>
      </c>
      <c r="FD16" s="56">
        <v>0</v>
      </c>
      <c r="FE16" s="56">
        <v>108221</v>
      </c>
      <c r="FF16" s="56">
        <v>108221</v>
      </c>
      <c r="FG16" s="56">
        <v>0</v>
      </c>
      <c r="FH16" s="56">
        <v>108221</v>
      </c>
      <c r="FI16" s="56">
        <v>0</v>
      </c>
      <c r="FJ16" s="56">
        <v>0</v>
      </c>
      <c r="FK16" s="56">
        <v>0</v>
      </c>
      <c r="FL16" s="56">
        <v>0</v>
      </c>
      <c r="FM16" s="56">
        <v>0</v>
      </c>
      <c r="FN16" s="56">
        <v>0</v>
      </c>
      <c r="FO16" s="56">
        <v>0</v>
      </c>
      <c r="FP16" s="56">
        <v>0</v>
      </c>
      <c r="FQ16" s="56">
        <v>0</v>
      </c>
      <c r="FR16" s="56">
        <v>0</v>
      </c>
      <c r="FS16" s="56">
        <v>0</v>
      </c>
      <c r="FT16" s="56">
        <v>0</v>
      </c>
      <c r="FU16" s="56">
        <v>0</v>
      </c>
      <c r="FV16" s="56">
        <v>0</v>
      </c>
      <c r="FW16" s="56">
        <v>0</v>
      </c>
      <c r="FX16" s="56">
        <v>0</v>
      </c>
      <c r="FY16" s="56">
        <v>0</v>
      </c>
      <c r="FZ16" s="56">
        <v>0</v>
      </c>
      <c r="GA16" s="56">
        <v>0</v>
      </c>
      <c r="GB16" s="56">
        <v>0</v>
      </c>
      <c r="GC16" s="56">
        <v>0</v>
      </c>
      <c r="GD16" s="56">
        <v>0</v>
      </c>
      <c r="GE16" s="56">
        <v>0</v>
      </c>
      <c r="GF16" s="56">
        <v>0</v>
      </c>
      <c r="GG16" s="56">
        <v>0</v>
      </c>
      <c r="GH16" s="56">
        <v>0</v>
      </c>
      <c r="GI16" s="56">
        <v>0</v>
      </c>
      <c r="GJ16" s="56">
        <v>0</v>
      </c>
      <c r="GK16" s="56">
        <v>0</v>
      </c>
      <c r="GL16" s="56">
        <v>0</v>
      </c>
      <c r="GM16" s="56">
        <v>0</v>
      </c>
      <c r="GN16" s="56">
        <v>0</v>
      </c>
      <c r="GO16" s="56">
        <v>0</v>
      </c>
      <c r="GP16" s="56">
        <v>0</v>
      </c>
      <c r="GQ16" s="56">
        <v>0</v>
      </c>
      <c r="GR16" s="56">
        <v>0</v>
      </c>
      <c r="GS16" s="56">
        <v>0</v>
      </c>
      <c r="GT16" s="56">
        <v>0</v>
      </c>
      <c r="GU16" s="56">
        <v>0</v>
      </c>
      <c r="GV16" s="56">
        <v>0</v>
      </c>
      <c r="GW16" s="56">
        <v>0</v>
      </c>
      <c r="GX16" s="56">
        <v>0</v>
      </c>
      <c r="GY16" s="56">
        <v>0</v>
      </c>
      <c r="GZ16" s="56">
        <v>0</v>
      </c>
      <c r="HA16" s="56">
        <v>0</v>
      </c>
      <c r="HB16" s="56">
        <v>0</v>
      </c>
      <c r="HC16" s="56">
        <v>0</v>
      </c>
      <c r="HD16" s="56">
        <v>0</v>
      </c>
      <c r="HE16" s="56">
        <v>0</v>
      </c>
      <c r="HF16" s="56">
        <v>0</v>
      </c>
      <c r="HG16" s="56">
        <v>0</v>
      </c>
      <c r="HH16" s="56">
        <v>0</v>
      </c>
      <c r="HI16" s="56">
        <v>0</v>
      </c>
      <c r="HJ16" s="56">
        <v>0</v>
      </c>
      <c r="HK16" s="56">
        <v>3955335</v>
      </c>
      <c r="HL16" s="56">
        <v>294971</v>
      </c>
      <c r="HM16" s="56">
        <v>4250306</v>
      </c>
      <c r="HN16" s="56">
        <v>3893845</v>
      </c>
      <c r="HO16" s="56">
        <v>66717</v>
      </c>
      <c r="HP16" s="56">
        <v>3960562</v>
      </c>
      <c r="HQ16" s="56">
        <v>671082</v>
      </c>
      <c r="HR16" s="56">
        <v>198089</v>
      </c>
      <c r="HS16" s="56">
        <v>869171</v>
      </c>
      <c r="HT16" s="56">
        <v>625633</v>
      </c>
      <c r="HU16" s="56">
        <v>38693</v>
      </c>
      <c r="HV16" s="56">
        <v>664326</v>
      </c>
      <c r="HW16" s="56">
        <v>0</v>
      </c>
      <c r="HX16" s="56">
        <v>0</v>
      </c>
      <c r="HY16" s="56">
        <v>0</v>
      </c>
      <c r="HZ16" s="56">
        <v>0</v>
      </c>
      <c r="IA16" s="56">
        <v>0</v>
      </c>
      <c r="IB16" s="56">
        <v>0</v>
      </c>
    </row>
    <row r="17" spans="1:236" ht="13.5">
      <c r="A17" t="s">
        <v>84</v>
      </c>
      <c r="B17" t="s">
        <v>85</v>
      </c>
      <c r="C17" s="56">
        <v>2936150</v>
      </c>
      <c r="D17" s="56">
        <v>310545</v>
      </c>
      <c r="E17" s="56">
        <v>3246695</v>
      </c>
      <c r="F17" s="56">
        <v>2863804</v>
      </c>
      <c r="G17" s="56">
        <v>41547</v>
      </c>
      <c r="H17" s="56">
        <v>2905351</v>
      </c>
      <c r="I17" s="56">
        <v>2936150</v>
      </c>
      <c r="J17" s="56">
        <v>310545</v>
      </c>
      <c r="K17" s="56">
        <v>3246695</v>
      </c>
      <c r="L17" s="56">
        <v>2863804</v>
      </c>
      <c r="M17" s="56">
        <v>41547</v>
      </c>
      <c r="N17" s="56">
        <v>2905351</v>
      </c>
      <c r="O17" s="56">
        <v>1069640</v>
      </c>
      <c r="P17" s="56">
        <v>100723</v>
      </c>
      <c r="Q17" s="56">
        <v>1170363</v>
      </c>
      <c r="R17" s="56">
        <v>1054549</v>
      </c>
      <c r="S17" s="56">
        <v>14918</v>
      </c>
      <c r="T17" s="56">
        <v>1069467</v>
      </c>
      <c r="U17" s="56">
        <v>43191</v>
      </c>
      <c r="V17" s="56">
        <v>4739</v>
      </c>
      <c r="W17" s="56">
        <v>47930</v>
      </c>
      <c r="X17" s="56">
        <v>42470</v>
      </c>
      <c r="Y17" s="56">
        <v>724</v>
      </c>
      <c r="Z17" s="56">
        <v>43194</v>
      </c>
      <c r="AA17" s="56">
        <v>809016</v>
      </c>
      <c r="AB17" s="56">
        <v>88760</v>
      </c>
      <c r="AC17" s="56">
        <v>897776</v>
      </c>
      <c r="AD17" s="56">
        <v>795793</v>
      </c>
      <c r="AE17" s="56">
        <v>13554</v>
      </c>
      <c r="AF17" s="56">
        <v>809347</v>
      </c>
      <c r="AG17" s="56">
        <v>16018</v>
      </c>
      <c r="AH17" s="56">
        <v>0</v>
      </c>
      <c r="AI17" s="56">
        <v>16018</v>
      </c>
      <c r="AJ17" s="56">
        <v>16018</v>
      </c>
      <c r="AK17" s="56">
        <v>0</v>
      </c>
      <c r="AL17" s="56">
        <v>16018</v>
      </c>
      <c r="AM17" s="56">
        <v>65834</v>
      </c>
      <c r="AN17" s="56">
        <v>1231</v>
      </c>
      <c r="AO17" s="56">
        <v>67065</v>
      </c>
      <c r="AP17" s="56">
        <v>64755</v>
      </c>
      <c r="AQ17" s="56">
        <v>72</v>
      </c>
      <c r="AR17" s="56">
        <v>64827</v>
      </c>
      <c r="AS17" s="56">
        <v>151599</v>
      </c>
      <c r="AT17" s="56">
        <v>5993</v>
      </c>
      <c r="AU17" s="56">
        <v>157592</v>
      </c>
      <c r="AV17" s="56">
        <v>151531</v>
      </c>
      <c r="AW17" s="56">
        <v>568</v>
      </c>
      <c r="AX17" s="56">
        <v>152099</v>
      </c>
      <c r="AY17" s="56">
        <v>1592339</v>
      </c>
      <c r="AZ17" s="56">
        <v>202959</v>
      </c>
      <c r="BA17" s="56">
        <v>1795298</v>
      </c>
      <c r="BB17" s="56">
        <v>1537198</v>
      </c>
      <c r="BC17" s="56">
        <v>25148</v>
      </c>
      <c r="BD17" s="56">
        <v>1562346</v>
      </c>
      <c r="BE17" s="56">
        <v>1525056</v>
      </c>
      <c r="BF17" s="56">
        <v>202959</v>
      </c>
      <c r="BG17" s="56">
        <v>1728015</v>
      </c>
      <c r="BH17" s="56">
        <v>1469915</v>
      </c>
      <c r="BI17" s="56">
        <v>25148</v>
      </c>
      <c r="BJ17" s="56">
        <v>1495063</v>
      </c>
      <c r="BK17" s="56">
        <v>323677</v>
      </c>
      <c r="BL17" s="56">
        <v>43076</v>
      </c>
      <c r="BM17" s="56">
        <v>366753</v>
      </c>
      <c r="BN17" s="56">
        <v>312063</v>
      </c>
      <c r="BO17" s="56">
        <v>5337</v>
      </c>
      <c r="BP17" s="56">
        <v>317400</v>
      </c>
      <c r="BQ17" s="56">
        <v>732686</v>
      </c>
      <c r="BR17" s="56">
        <v>97508</v>
      </c>
      <c r="BS17" s="56">
        <v>830194</v>
      </c>
      <c r="BT17" s="56">
        <v>706147</v>
      </c>
      <c r="BU17" s="56">
        <v>12082</v>
      </c>
      <c r="BV17" s="56">
        <v>718229</v>
      </c>
      <c r="BW17" s="56">
        <v>468693</v>
      </c>
      <c r="BX17" s="56">
        <v>62375</v>
      </c>
      <c r="BY17" s="56">
        <v>531068</v>
      </c>
      <c r="BZ17" s="56">
        <v>451705</v>
      </c>
      <c r="CA17" s="56">
        <v>7729</v>
      </c>
      <c r="CB17" s="56">
        <v>459434</v>
      </c>
      <c r="CC17" s="56">
        <v>67283</v>
      </c>
      <c r="CD17" s="56">
        <v>0</v>
      </c>
      <c r="CE17" s="56">
        <v>67283</v>
      </c>
      <c r="CF17" s="56">
        <v>67283</v>
      </c>
      <c r="CG17" s="56">
        <v>0</v>
      </c>
      <c r="CH17" s="56">
        <v>67283</v>
      </c>
      <c r="CI17" s="56">
        <v>0</v>
      </c>
      <c r="CJ17" s="56">
        <v>0</v>
      </c>
      <c r="CK17" s="56">
        <v>0</v>
      </c>
      <c r="CL17" s="56">
        <v>0</v>
      </c>
      <c r="CM17" s="56">
        <v>0</v>
      </c>
      <c r="CN17" s="56">
        <v>0</v>
      </c>
      <c r="CO17" s="56">
        <v>0</v>
      </c>
      <c r="CP17" s="56">
        <v>0</v>
      </c>
      <c r="CQ17" s="56">
        <v>0</v>
      </c>
      <c r="CR17" s="56">
        <v>0</v>
      </c>
      <c r="CS17" s="56">
        <v>0</v>
      </c>
      <c r="CT17" s="56">
        <v>0</v>
      </c>
      <c r="CU17" s="56">
        <v>87722</v>
      </c>
      <c r="CV17" s="56">
        <v>6863</v>
      </c>
      <c r="CW17" s="56">
        <v>94585</v>
      </c>
      <c r="CX17" s="56">
        <v>85608</v>
      </c>
      <c r="CY17" s="56">
        <v>1481</v>
      </c>
      <c r="CZ17" s="56">
        <v>87089</v>
      </c>
      <c r="DA17" s="56">
        <v>186449</v>
      </c>
      <c r="DB17" s="56">
        <v>0</v>
      </c>
      <c r="DC17" s="56">
        <v>186449</v>
      </c>
      <c r="DD17" s="56">
        <v>186449</v>
      </c>
      <c r="DE17" s="56">
        <v>0</v>
      </c>
      <c r="DF17" s="56">
        <v>186449</v>
      </c>
      <c r="DG17" s="56">
        <v>0</v>
      </c>
      <c r="DH17" s="56">
        <v>0</v>
      </c>
      <c r="DI17" s="56">
        <v>0</v>
      </c>
      <c r="DJ17" s="56">
        <v>0</v>
      </c>
      <c r="DK17" s="56">
        <v>0</v>
      </c>
      <c r="DL17" s="56">
        <v>0</v>
      </c>
      <c r="DM17" s="56">
        <v>0</v>
      </c>
      <c r="DN17" s="56">
        <v>0</v>
      </c>
      <c r="DO17" s="56">
        <v>0</v>
      </c>
      <c r="DP17" s="56">
        <v>0</v>
      </c>
      <c r="DQ17" s="56">
        <v>0</v>
      </c>
      <c r="DR17" s="56">
        <v>0</v>
      </c>
      <c r="DS17" s="56">
        <v>0</v>
      </c>
      <c r="DT17" s="56">
        <v>0</v>
      </c>
      <c r="DU17" s="56">
        <v>0</v>
      </c>
      <c r="DV17" s="56">
        <v>0</v>
      </c>
      <c r="DW17" s="56">
        <v>0</v>
      </c>
      <c r="DX17" s="56">
        <v>0</v>
      </c>
      <c r="DY17" s="56">
        <v>0</v>
      </c>
      <c r="DZ17" s="56">
        <v>0</v>
      </c>
      <c r="EA17" s="56">
        <v>0</v>
      </c>
      <c r="EB17" s="56">
        <v>0</v>
      </c>
      <c r="EC17" s="56">
        <v>0</v>
      </c>
      <c r="ED17" s="56">
        <v>0</v>
      </c>
      <c r="EE17" s="56">
        <v>0</v>
      </c>
      <c r="EF17" s="56">
        <v>0</v>
      </c>
      <c r="EG17" s="56">
        <v>0</v>
      </c>
      <c r="EH17" s="56">
        <v>0</v>
      </c>
      <c r="EI17" s="56">
        <v>0</v>
      </c>
      <c r="EJ17" s="56">
        <v>0</v>
      </c>
      <c r="EK17" s="56">
        <v>0</v>
      </c>
      <c r="EL17" s="56">
        <v>0</v>
      </c>
      <c r="EM17" s="56">
        <v>0</v>
      </c>
      <c r="EN17" s="56">
        <v>0</v>
      </c>
      <c r="EO17" s="56">
        <v>0</v>
      </c>
      <c r="EP17" s="56">
        <v>0</v>
      </c>
      <c r="EQ17" s="56">
        <v>615</v>
      </c>
      <c r="ER17" s="56">
        <v>505</v>
      </c>
      <c r="ES17" s="56">
        <v>1120</v>
      </c>
      <c r="ET17" s="56">
        <v>615</v>
      </c>
      <c r="EU17" s="56">
        <v>37</v>
      </c>
      <c r="EV17" s="56">
        <v>652</v>
      </c>
      <c r="EW17" s="56">
        <v>615</v>
      </c>
      <c r="EX17" s="56">
        <v>505</v>
      </c>
      <c r="EY17" s="56">
        <v>1120</v>
      </c>
      <c r="EZ17" s="56">
        <v>615</v>
      </c>
      <c r="FA17" s="56">
        <v>37</v>
      </c>
      <c r="FB17" s="56">
        <v>652</v>
      </c>
      <c r="FC17" s="56">
        <v>615</v>
      </c>
      <c r="FD17" s="56">
        <v>0</v>
      </c>
      <c r="FE17" s="56">
        <v>615</v>
      </c>
      <c r="FF17" s="56">
        <v>615</v>
      </c>
      <c r="FG17" s="56">
        <v>0</v>
      </c>
      <c r="FH17" s="56">
        <v>615</v>
      </c>
      <c r="FI17" s="56">
        <v>0</v>
      </c>
      <c r="FJ17" s="56">
        <v>0</v>
      </c>
      <c r="FK17" s="56">
        <v>0</v>
      </c>
      <c r="FL17" s="56">
        <v>0</v>
      </c>
      <c r="FM17" s="56">
        <v>0</v>
      </c>
      <c r="FN17" s="56">
        <v>0</v>
      </c>
      <c r="FO17" s="56">
        <v>0</v>
      </c>
      <c r="FP17" s="56">
        <v>505</v>
      </c>
      <c r="FQ17" s="56">
        <v>505</v>
      </c>
      <c r="FR17" s="56">
        <v>0</v>
      </c>
      <c r="FS17" s="56">
        <v>37</v>
      </c>
      <c r="FT17" s="56">
        <v>37</v>
      </c>
      <c r="FU17" s="56">
        <v>0</v>
      </c>
      <c r="FV17" s="56">
        <v>155</v>
      </c>
      <c r="FW17" s="56">
        <v>155</v>
      </c>
      <c r="FX17" s="56">
        <v>0</v>
      </c>
      <c r="FY17" s="56">
        <v>11</v>
      </c>
      <c r="FZ17" s="56">
        <v>11</v>
      </c>
      <c r="GA17" s="56">
        <v>0</v>
      </c>
      <c r="GB17" s="56">
        <v>350</v>
      </c>
      <c r="GC17" s="56">
        <v>350</v>
      </c>
      <c r="GD17" s="56">
        <v>0</v>
      </c>
      <c r="GE17" s="56">
        <v>26</v>
      </c>
      <c r="GF17" s="56">
        <v>26</v>
      </c>
      <c r="GG17" s="56">
        <v>0</v>
      </c>
      <c r="GH17" s="56">
        <v>0</v>
      </c>
      <c r="GI17" s="56">
        <v>0</v>
      </c>
      <c r="GJ17" s="56">
        <v>0</v>
      </c>
      <c r="GK17" s="56">
        <v>0</v>
      </c>
      <c r="GL17" s="56">
        <v>0</v>
      </c>
      <c r="GM17" s="56">
        <v>0</v>
      </c>
      <c r="GN17" s="56">
        <v>0</v>
      </c>
      <c r="GO17" s="56">
        <v>0</v>
      </c>
      <c r="GP17" s="56">
        <v>0</v>
      </c>
      <c r="GQ17" s="56">
        <v>0</v>
      </c>
      <c r="GR17" s="56">
        <v>0</v>
      </c>
      <c r="GS17" s="56">
        <v>0</v>
      </c>
      <c r="GT17" s="56">
        <v>0</v>
      </c>
      <c r="GU17" s="56">
        <v>0</v>
      </c>
      <c r="GV17" s="56">
        <v>0</v>
      </c>
      <c r="GW17" s="56">
        <v>0</v>
      </c>
      <c r="GX17" s="56">
        <v>0</v>
      </c>
      <c r="GY17" s="56">
        <v>0</v>
      </c>
      <c r="GZ17" s="56">
        <v>0</v>
      </c>
      <c r="HA17" s="56">
        <v>0</v>
      </c>
      <c r="HB17" s="56">
        <v>0</v>
      </c>
      <c r="HC17" s="56">
        <v>0</v>
      </c>
      <c r="HD17" s="56">
        <v>0</v>
      </c>
      <c r="HE17" s="56">
        <v>0</v>
      </c>
      <c r="HF17" s="56">
        <v>0</v>
      </c>
      <c r="HG17" s="56">
        <v>0</v>
      </c>
      <c r="HH17" s="56">
        <v>0</v>
      </c>
      <c r="HI17" s="56">
        <v>0</v>
      </c>
      <c r="HJ17" s="56">
        <v>0</v>
      </c>
      <c r="HK17" s="56">
        <v>2936765</v>
      </c>
      <c r="HL17" s="56">
        <v>311050</v>
      </c>
      <c r="HM17" s="56">
        <v>3247815</v>
      </c>
      <c r="HN17" s="56">
        <v>2864419</v>
      </c>
      <c r="HO17" s="56">
        <v>41584</v>
      </c>
      <c r="HP17" s="56">
        <v>2906003</v>
      </c>
      <c r="HQ17" s="56">
        <v>675992</v>
      </c>
      <c r="HR17" s="56">
        <v>224928</v>
      </c>
      <c r="HS17" s="56">
        <v>900920</v>
      </c>
      <c r="HT17" s="56">
        <v>641017</v>
      </c>
      <c r="HU17" s="56">
        <v>21912</v>
      </c>
      <c r="HV17" s="56">
        <v>662929</v>
      </c>
      <c r="HW17" s="56">
        <v>0</v>
      </c>
      <c r="HX17" s="56">
        <v>0</v>
      </c>
      <c r="HY17" s="56">
        <v>0</v>
      </c>
      <c r="HZ17" s="56">
        <v>0</v>
      </c>
      <c r="IA17" s="56">
        <v>0</v>
      </c>
      <c r="IB17" s="56">
        <v>0</v>
      </c>
    </row>
    <row r="18" spans="1:236" ht="13.5">
      <c r="A18" t="s">
        <v>86</v>
      </c>
      <c r="B18" t="s">
        <v>24</v>
      </c>
      <c r="C18" s="56">
        <v>117489</v>
      </c>
      <c r="D18" s="56">
        <v>3206</v>
      </c>
      <c r="E18" s="56">
        <v>120695</v>
      </c>
      <c r="F18" s="56">
        <v>116888</v>
      </c>
      <c r="G18" s="56">
        <v>232</v>
      </c>
      <c r="H18" s="56">
        <v>117120</v>
      </c>
      <c r="I18" s="56">
        <v>117489</v>
      </c>
      <c r="J18" s="56">
        <v>3206</v>
      </c>
      <c r="K18" s="56">
        <v>120695</v>
      </c>
      <c r="L18" s="56">
        <v>116888</v>
      </c>
      <c r="M18" s="56">
        <v>232</v>
      </c>
      <c r="N18" s="56">
        <v>117120</v>
      </c>
      <c r="O18" s="56">
        <v>45482</v>
      </c>
      <c r="P18" s="56">
        <v>0</v>
      </c>
      <c r="Q18" s="56">
        <v>45482</v>
      </c>
      <c r="R18" s="56">
        <v>45482</v>
      </c>
      <c r="S18" s="56">
        <v>0</v>
      </c>
      <c r="T18" s="56">
        <v>45482</v>
      </c>
      <c r="U18" s="56">
        <v>2954</v>
      </c>
      <c r="V18" s="56">
        <v>0</v>
      </c>
      <c r="W18" s="56">
        <v>2954</v>
      </c>
      <c r="X18" s="56">
        <v>2954</v>
      </c>
      <c r="Y18" s="56">
        <v>0</v>
      </c>
      <c r="Z18" s="56">
        <v>2954</v>
      </c>
      <c r="AA18" s="56">
        <v>39436</v>
      </c>
      <c r="AB18" s="56">
        <v>0</v>
      </c>
      <c r="AC18" s="56">
        <v>39436</v>
      </c>
      <c r="AD18" s="56">
        <v>39436</v>
      </c>
      <c r="AE18" s="56">
        <v>0</v>
      </c>
      <c r="AF18" s="56">
        <v>39436</v>
      </c>
      <c r="AG18" s="56">
        <v>29</v>
      </c>
      <c r="AH18" s="56">
        <v>0</v>
      </c>
      <c r="AI18" s="56">
        <v>29</v>
      </c>
      <c r="AJ18" s="56">
        <v>29</v>
      </c>
      <c r="AK18" s="56">
        <v>0</v>
      </c>
      <c r="AL18" s="56">
        <v>29</v>
      </c>
      <c r="AM18" s="56">
        <v>2337</v>
      </c>
      <c r="AN18" s="56">
        <v>0</v>
      </c>
      <c r="AO18" s="56">
        <v>2337</v>
      </c>
      <c r="AP18" s="56">
        <v>2337</v>
      </c>
      <c r="AQ18" s="56">
        <v>0</v>
      </c>
      <c r="AR18" s="56">
        <v>2337</v>
      </c>
      <c r="AS18" s="56">
        <v>755</v>
      </c>
      <c r="AT18" s="56">
        <v>0</v>
      </c>
      <c r="AU18" s="56">
        <v>755</v>
      </c>
      <c r="AV18" s="56">
        <v>755</v>
      </c>
      <c r="AW18" s="56">
        <v>0</v>
      </c>
      <c r="AX18" s="56">
        <v>755</v>
      </c>
      <c r="AY18" s="56">
        <v>54200</v>
      </c>
      <c r="AZ18" s="56">
        <v>3180</v>
      </c>
      <c r="BA18" s="56">
        <v>57380</v>
      </c>
      <c r="BB18" s="56">
        <v>53606</v>
      </c>
      <c r="BC18" s="56">
        <v>206</v>
      </c>
      <c r="BD18" s="56">
        <v>53812</v>
      </c>
      <c r="BE18" s="56">
        <v>53909</v>
      </c>
      <c r="BF18" s="56">
        <v>3180</v>
      </c>
      <c r="BG18" s="56">
        <v>57089</v>
      </c>
      <c r="BH18" s="56">
        <v>53315</v>
      </c>
      <c r="BI18" s="56">
        <v>206</v>
      </c>
      <c r="BJ18" s="56">
        <v>53521</v>
      </c>
      <c r="BK18" s="56">
        <v>12389</v>
      </c>
      <c r="BL18" s="56">
        <v>412</v>
      </c>
      <c r="BM18" s="56">
        <v>12801</v>
      </c>
      <c r="BN18" s="56">
        <v>12280</v>
      </c>
      <c r="BO18" s="56">
        <v>95</v>
      </c>
      <c r="BP18" s="56">
        <v>12375</v>
      </c>
      <c r="BQ18" s="56">
        <v>35492</v>
      </c>
      <c r="BR18" s="56">
        <v>2701</v>
      </c>
      <c r="BS18" s="56">
        <v>38193</v>
      </c>
      <c r="BT18" s="56">
        <v>35007</v>
      </c>
      <c r="BU18" s="56">
        <v>111</v>
      </c>
      <c r="BV18" s="56">
        <v>35118</v>
      </c>
      <c r="BW18" s="56">
        <v>6028</v>
      </c>
      <c r="BX18" s="56">
        <v>67</v>
      </c>
      <c r="BY18" s="56">
        <v>6095</v>
      </c>
      <c r="BZ18" s="56">
        <v>6028</v>
      </c>
      <c r="CA18" s="56">
        <v>0</v>
      </c>
      <c r="CB18" s="56">
        <v>6028</v>
      </c>
      <c r="CC18" s="56">
        <v>291</v>
      </c>
      <c r="CD18" s="56">
        <v>0</v>
      </c>
      <c r="CE18" s="56">
        <v>291</v>
      </c>
      <c r="CF18" s="56">
        <v>291</v>
      </c>
      <c r="CG18" s="56">
        <v>0</v>
      </c>
      <c r="CH18" s="56">
        <v>291</v>
      </c>
      <c r="CI18" s="56">
        <v>0</v>
      </c>
      <c r="CJ18" s="56">
        <v>0</v>
      </c>
      <c r="CK18" s="56">
        <v>0</v>
      </c>
      <c r="CL18" s="56">
        <v>0</v>
      </c>
      <c r="CM18" s="56">
        <v>0</v>
      </c>
      <c r="CN18" s="56">
        <v>0</v>
      </c>
      <c r="CO18" s="56">
        <v>0</v>
      </c>
      <c r="CP18" s="56">
        <v>0</v>
      </c>
      <c r="CQ18" s="56">
        <v>0</v>
      </c>
      <c r="CR18" s="56">
        <v>0</v>
      </c>
      <c r="CS18" s="56">
        <v>0</v>
      </c>
      <c r="CT18" s="56">
        <v>0</v>
      </c>
      <c r="CU18" s="56">
        <v>6282</v>
      </c>
      <c r="CV18" s="56">
        <v>26</v>
      </c>
      <c r="CW18" s="56">
        <v>6308</v>
      </c>
      <c r="CX18" s="56">
        <v>6275</v>
      </c>
      <c r="CY18" s="56">
        <v>26</v>
      </c>
      <c r="CZ18" s="56">
        <v>6301</v>
      </c>
      <c r="DA18" s="56">
        <v>11525</v>
      </c>
      <c r="DB18" s="56">
        <v>0</v>
      </c>
      <c r="DC18" s="56">
        <v>11525</v>
      </c>
      <c r="DD18" s="56">
        <v>11525</v>
      </c>
      <c r="DE18" s="56">
        <v>0</v>
      </c>
      <c r="DF18" s="56">
        <v>11525</v>
      </c>
      <c r="DG18" s="56">
        <v>0</v>
      </c>
      <c r="DH18" s="56">
        <v>0</v>
      </c>
      <c r="DI18" s="56">
        <v>0</v>
      </c>
      <c r="DJ18" s="56">
        <v>0</v>
      </c>
      <c r="DK18" s="56">
        <v>0</v>
      </c>
      <c r="DL18" s="56">
        <v>0</v>
      </c>
      <c r="DM18" s="56">
        <v>0</v>
      </c>
      <c r="DN18" s="56">
        <v>0</v>
      </c>
      <c r="DO18" s="56">
        <v>0</v>
      </c>
      <c r="DP18" s="56">
        <v>0</v>
      </c>
      <c r="DQ18" s="56">
        <v>0</v>
      </c>
      <c r="DR18" s="56">
        <v>0</v>
      </c>
      <c r="DS18" s="56">
        <v>0</v>
      </c>
      <c r="DT18" s="56">
        <v>0</v>
      </c>
      <c r="DU18" s="56">
        <v>0</v>
      </c>
      <c r="DV18" s="56">
        <v>0</v>
      </c>
      <c r="DW18" s="56">
        <v>0</v>
      </c>
      <c r="DX18" s="56">
        <v>0</v>
      </c>
      <c r="DY18" s="56">
        <v>0</v>
      </c>
      <c r="DZ18" s="56">
        <v>0</v>
      </c>
      <c r="EA18" s="56">
        <v>0</v>
      </c>
      <c r="EB18" s="56">
        <v>0</v>
      </c>
      <c r="EC18" s="56">
        <v>0</v>
      </c>
      <c r="ED18" s="56">
        <v>0</v>
      </c>
      <c r="EE18" s="56">
        <v>0</v>
      </c>
      <c r="EF18" s="56">
        <v>0</v>
      </c>
      <c r="EG18" s="56">
        <v>0</v>
      </c>
      <c r="EH18" s="56">
        <v>0</v>
      </c>
      <c r="EI18" s="56">
        <v>0</v>
      </c>
      <c r="EJ18" s="56">
        <v>0</v>
      </c>
      <c r="EK18" s="56">
        <v>0</v>
      </c>
      <c r="EL18" s="56">
        <v>0</v>
      </c>
      <c r="EM18" s="56">
        <v>0</v>
      </c>
      <c r="EN18" s="56">
        <v>0</v>
      </c>
      <c r="EO18" s="56">
        <v>0</v>
      </c>
      <c r="EP18" s="56">
        <v>0</v>
      </c>
      <c r="EQ18" s="56">
        <v>0</v>
      </c>
      <c r="ER18" s="56">
        <v>0</v>
      </c>
      <c r="ES18" s="56">
        <v>0</v>
      </c>
      <c r="ET18" s="56">
        <v>0</v>
      </c>
      <c r="EU18" s="56">
        <v>0</v>
      </c>
      <c r="EV18" s="56">
        <v>0</v>
      </c>
      <c r="EW18" s="56">
        <v>0</v>
      </c>
      <c r="EX18" s="56">
        <v>0</v>
      </c>
      <c r="EY18" s="56">
        <v>0</v>
      </c>
      <c r="EZ18" s="56">
        <v>0</v>
      </c>
      <c r="FA18" s="56">
        <v>0</v>
      </c>
      <c r="FB18" s="56">
        <v>0</v>
      </c>
      <c r="FC18" s="56">
        <v>0</v>
      </c>
      <c r="FD18" s="56">
        <v>0</v>
      </c>
      <c r="FE18" s="56">
        <v>0</v>
      </c>
      <c r="FF18" s="56">
        <v>0</v>
      </c>
      <c r="FG18" s="56">
        <v>0</v>
      </c>
      <c r="FH18" s="56">
        <v>0</v>
      </c>
      <c r="FI18" s="56">
        <v>0</v>
      </c>
      <c r="FJ18" s="56">
        <v>0</v>
      </c>
      <c r="FK18" s="56">
        <v>0</v>
      </c>
      <c r="FL18" s="56">
        <v>0</v>
      </c>
      <c r="FM18" s="56">
        <v>0</v>
      </c>
      <c r="FN18" s="56">
        <v>0</v>
      </c>
      <c r="FO18" s="56">
        <v>0</v>
      </c>
      <c r="FP18" s="56">
        <v>0</v>
      </c>
      <c r="FQ18" s="56">
        <v>0</v>
      </c>
      <c r="FR18" s="56">
        <v>0</v>
      </c>
      <c r="FS18" s="56">
        <v>0</v>
      </c>
      <c r="FT18" s="56">
        <v>0</v>
      </c>
      <c r="FU18" s="56">
        <v>0</v>
      </c>
      <c r="FV18" s="56">
        <v>0</v>
      </c>
      <c r="FW18" s="56">
        <v>0</v>
      </c>
      <c r="FX18" s="56">
        <v>0</v>
      </c>
      <c r="FY18" s="56">
        <v>0</v>
      </c>
      <c r="FZ18" s="56">
        <v>0</v>
      </c>
      <c r="GA18" s="56">
        <v>0</v>
      </c>
      <c r="GB18" s="56">
        <v>0</v>
      </c>
      <c r="GC18" s="56">
        <v>0</v>
      </c>
      <c r="GD18" s="56">
        <v>0</v>
      </c>
      <c r="GE18" s="56">
        <v>0</v>
      </c>
      <c r="GF18" s="56">
        <v>0</v>
      </c>
      <c r="GG18" s="56">
        <v>0</v>
      </c>
      <c r="GH18" s="56">
        <v>0</v>
      </c>
      <c r="GI18" s="56">
        <v>0</v>
      </c>
      <c r="GJ18" s="56">
        <v>0</v>
      </c>
      <c r="GK18" s="56">
        <v>0</v>
      </c>
      <c r="GL18" s="56">
        <v>0</v>
      </c>
      <c r="GM18" s="56">
        <v>0</v>
      </c>
      <c r="GN18" s="56">
        <v>0</v>
      </c>
      <c r="GO18" s="56">
        <v>0</v>
      </c>
      <c r="GP18" s="56">
        <v>0</v>
      </c>
      <c r="GQ18" s="56">
        <v>0</v>
      </c>
      <c r="GR18" s="56">
        <v>0</v>
      </c>
      <c r="GS18" s="56">
        <v>0</v>
      </c>
      <c r="GT18" s="56">
        <v>0</v>
      </c>
      <c r="GU18" s="56">
        <v>0</v>
      </c>
      <c r="GV18" s="56">
        <v>0</v>
      </c>
      <c r="GW18" s="56">
        <v>0</v>
      </c>
      <c r="GX18" s="56">
        <v>0</v>
      </c>
      <c r="GY18" s="56">
        <v>0</v>
      </c>
      <c r="GZ18" s="56">
        <v>0</v>
      </c>
      <c r="HA18" s="56">
        <v>0</v>
      </c>
      <c r="HB18" s="56">
        <v>0</v>
      </c>
      <c r="HC18" s="56">
        <v>0</v>
      </c>
      <c r="HD18" s="56">
        <v>0</v>
      </c>
      <c r="HE18" s="56">
        <v>0</v>
      </c>
      <c r="HF18" s="56">
        <v>0</v>
      </c>
      <c r="HG18" s="56">
        <v>0</v>
      </c>
      <c r="HH18" s="56">
        <v>0</v>
      </c>
      <c r="HI18" s="56">
        <v>0</v>
      </c>
      <c r="HJ18" s="56">
        <v>0</v>
      </c>
      <c r="HK18" s="56">
        <v>117489</v>
      </c>
      <c r="HL18" s="56">
        <v>3206</v>
      </c>
      <c r="HM18" s="56">
        <v>120695</v>
      </c>
      <c r="HN18" s="56">
        <v>116888</v>
      </c>
      <c r="HO18" s="56">
        <v>232</v>
      </c>
      <c r="HP18" s="56">
        <v>117120</v>
      </c>
      <c r="HQ18" s="56">
        <v>44517</v>
      </c>
      <c r="HR18" s="56">
        <v>4548</v>
      </c>
      <c r="HS18" s="56">
        <v>49065</v>
      </c>
      <c r="HT18" s="56">
        <v>43879</v>
      </c>
      <c r="HU18" s="56">
        <v>262</v>
      </c>
      <c r="HV18" s="56">
        <v>44141</v>
      </c>
      <c r="HW18" s="56">
        <v>0</v>
      </c>
      <c r="HX18" s="56">
        <v>0</v>
      </c>
      <c r="HY18" s="56">
        <v>0</v>
      </c>
      <c r="HZ18" s="56">
        <v>0</v>
      </c>
      <c r="IA18" s="56">
        <v>0</v>
      </c>
      <c r="IB18" s="56">
        <v>0</v>
      </c>
    </row>
    <row r="19" spans="1:236" ht="13.5">
      <c r="A19" t="s">
        <v>87</v>
      </c>
      <c r="B19" t="s">
        <v>26</v>
      </c>
      <c r="C19" s="56">
        <v>2749055</v>
      </c>
      <c r="D19" s="56">
        <v>306311</v>
      </c>
      <c r="E19" s="56">
        <v>3055366</v>
      </c>
      <c r="F19" s="56">
        <v>2685510</v>
      </c>
      <c r="G19" s="56">
        <v>57851</v>
      </c>
      <c r="H19" s="56">
        <v>2743361</v>
      </c>
      <c r="I19" s="56">
        <v>2749055</v>
      </c>
      <c r="J19" s="56">
        <v>306311</v>
      </c>
      <c r="K19" s="56">
        <v>3055366</v>
      </c>
      <c r="L19" s="56">
        <v>2685510</v>
      </c>
      <c r="M19" s="56">
        <v>57851</v>
      </c>
      <c r="N19" s="56">
        <v>2743361</v>
      </c>
      <c r="O19" s="56">
        <v>1306488</v>
      </c>
      <c r="P19" s="56">
        <v>109717</v>
      </c>
      <c r="Q19" s="56">
        <v>1416205</v>
      </c>
      <c r="R19" s="56">
        <v>1284239</v>
      </c>
      <c r="S19" s="56">
        <v>27704</v>
      </c>
      <c r="T19" s="56">
        <v>1311943</v>
      </c>
      <c r="U19" s="56">
        <v>43324</v>
      </c>
      <c r="V19" s="56">
        <v>4261</v>
      </c>
      <c r="W19" s="56">
        <v>47585</v>
      </c>
      <c r="X19" s="56">
        <v>42467</v>
      </c>
      <c r="Y19" s="56">
        <v>1072</v>
      </c>
      <c r="Z19" s="56">
        <v>43539</v>
      </c>
      <c r="AA19" s="56">
        <v>1018684</v>
      </c>
      <c r="AB19" s="56">
        <v>100204</v>
      </c>
      <c r="AC19" s="56">
        <v>1118888</v>
      </c>
      <c r="AD19" s="56">
        <v>998558</v>
      </c>
      <c r="AE19" s="56">
        <v>25205</v>
      </c>
      <c r="AF19" s="56">
        <v>1023763</v>
      </c>
      <c r="AG19" s="56">
        <v>11190</v>
      </c>
      <c r="AH19" s="56">
        <v>0</v>
      </c>
      <c r="AI19" s="56">
        <v>11190</v>
      </c>
      <c r="AJ19" s="56">
        <v>11190</v>
      </c>
      <c r="AK19" s="56">
        <v>0</v>
      </c>
      <c r="AL19" s="56">
        <v>11190</v>
      </c>
      <c r="AM19" s="56">
        <v>61416</v>
      </c>
      <c r="AN19" s="56">
        <v>1319</v>
      </c>
      <c r="AO19" s="56">
        <v>62735</v>
      </c>
      <c r="AP19" s="56">
        <v>61098</v>
      </c>
      <c r="AQ19" s="56">
        <v>358</v>
      </c>
      <c r="AR19" s="56">
        <v>61456</v>
      </c>
      <c r="AS19" s="56">
        <v>183064</v>
      </c>
      <c r="AT19" s="56">
        <v>3933</v>
      </c>
      <c r="AU19" s="56">
        <v>186997</v>
      </c>
      <c r="AV19" s="56">
        <v>182116</v>
      </c>
      <c r="AW19" s="56">
        <v>1069</v>
      </c>
      <c r="AX19" s="56">
        <v>183185</v>
      </c>
      <c r="AY19" s="56">
        <v>1172006</v>
      </c>
      <c r="AZ19" s="56">
        <v>189278</v>
      </c>
      <c r="BA19" s="56">
        <v>1361284</v>
      </c>
      <c r="BB19" s="56">
        <v>1133048</v>
      </c>
      <c r="BC19" s="56">
        <v>28283</v>
      </c>
      <c r="BD19" s="56">
        <v>1161331</v>
      </c>
      <c r="BE19" s="56">
        <v>1171391</v>
      </c>
      <c r="BF19" s="56">
        <v>189278</v>
      </c>
      <c r="BG19" s="56">
        <v>1360669</v>
      </c>
      <c r="BH19" s="56">
        <v>1132433</v>
      </c>
      <c r="BI19" s="56">
        <v>28283</v>
      </c>
      <c r="BJ19" s="56">
        <v>1160716</v>
      </c>
      <c r="BK19" s="56">
        <v>292918</v>
      </c>
      <c r="BL19" s="56">
        <v>47331</v>
      </c>
      <c r="BM19" s="56">
        <v>340249</v>
      </c>
      <c r="BN19" s="56">
        <v>283176</v>
      </c>
      <c r="BO19" s="56">
        <v>7072</v>
      </c>
      <c r="BP19" s="56">
        <v>290248</v>
      </c>
      <c r="BQ19" s="56">
        <v>667217</v>
      </c>
      <c r="BR19" s="56">
        <v>107812</v>
      </c>
      <c r="BS19" s="56">
        <v>775029</v>
      </c>
      <c r="BT19" s="56">
        <v>645027</v>
      </c>
      <c r="BU19" s="56">
        <v>16110</v>
      </c>
      <c r="BV19" s="56">
        <v>661137</v>
      </c>
      <c r="BW19" s="56">
        <v>211256</v>
      </c>
      <c r="BX19" s="56">
        <v>34135</v>
      </c>
      <c r="BY19" s="56">
        <v>245391</v>
      </c>
      <c r="BZ19" s="56">
        <v>204230</v>
      </c>
      <c r="CA19" s="56">
        <v>5101</v>
      </c>
      <c r="CB19" s="56">
        <v>209331</v>
      </c>
      <c r="CC19" s="56">
        <v>615</v>
      </c>
      <c r="CD19" s="56">
        <v>0</v>
      </c>
      <c r="CE19" s="56">
        <v>615</v>
      </c>
      <c r="CF19" s="56">
        <v>615</v>
      </c>
      <c r="CG19" s="56">
        <v>0</v>
      </c>
      <c r="CH19" s="56">
        <v>615</v>
      </c>
      <c r="CI19" s="56">
        <v>0</v>
      </c>
      <c r="CJ19" s="56">
        <v>0</v>
      </c>
      <c r="CK19" s="56">
        <v>0</v>
      </c>
      <c r="CL19" s="56">
        <v>0</v>
      </c>
      <c r="CM19" s="56">
        <v>0</v>
      </c>
      <c r="CN19" s="56">
        <v>0</v>
      </c>
      <c r="CO19" s="56">
        <v>0</v>
      </c>
      <c r="CP19" s="56">
        <v>0</v>
      </c>
      <c r="CQ19" s="56">
        <v>0</v>
      </c>
      <c r="CR19" s="56">
        <v>0</v>
      </c>
      <c r="CS19" s="56">
        <v>0</v>
      </c>
      <c r="CT19" s="56">
        <v>0</v>
      </c>
      <c r="CU19" s="56">
        <v>68039</v>
      </c>
      <c r="CV19" s="56">
        <v>7316</v>
      </c>
      <c r="CW19" s="56">
        <v>75355</v>
      </c>
      <c r="CX19" s="56">
        <v>65701</v>
      </c>
      <c r="CY19" s="56">
        <v>1864</v>
      </c>
      <c r="CZ19" s="56">
        <v>67565</v>
      </c>
      <c r="DA19" s="56">
        <v>202522</v>
      </c>
      <c r="DB19" s="56">
        <v>0</v>
      </c>
      <c r="DC19" s="56">
        <v>202522</v>
      </c>
      <c r="DD19" s="56">
        <v>202522</v>
      </c>
      <c r="DE19" s="56">
        <v>0</v>
      </c>
      <c r="DF19" s="56">
        <v>202522</v>
      </c>
      <c r="DG19" s="56">
        <v>0</v>
      </c>
      <c r="DH19" s="56">
        <v>0</v>
      </c>
      <c r="DI19" s="56">
        <v>0</v>
      </c>
      <c r="DJ19" s="56">
        <v>0</v>
      </c>
      <c r="DK19" s="56">
        <v>0</v>
      </c>
      <c r="DL19" s="56">
        <v>0</v>
      </c>
      <c r="DM19" s="56">
        <v>0</v>
      </c>
      <c r="DN19" s="56">
        <v>0</v>
      </c>
      <c r="DO19" s="56">
        <v>0</v>
      </c>
      <c r="DP19" s="56">
        <v>0</v>
      </c>
      <c r="DQ19" s="56">
        <v>0</v>
      </c>
      <c r="DR19" s="56">
        <v>0</v>
      </c>
      <c r="DS19" s="56">
        <v>0</v>
      </c>
      <c r="DT19" s="56">
        <v>0</v>
      </c>
      <c r="DU19" s="56">
        <v>0</v>
      </c>
      <c r="DV19" s="56">
        <v>0</v>
      </c>
      <c r="DW19" s="56">
        <v>0</v>
      </c>
      <c r="DX19" s="56">
        <v>0</v>
      </c>
      <c r="DY19" s="56">
        <v>0</v>
      </c>
      <c r="DZ19" s="56">
        <v>0</v>
      </c>
      <c r="EA19" s="56">
        <v>0</v>
      </c>
      <c r="EB19" s="56">
        <v>0</v>
      </c>
      <c r="EC19" s="56">
        <v>0</v>
      </c>
      <c r="ED19" s="56">
        <v>0</v>
      </c>
      <c r="EE19" s="56">
        <v>0</v>
      </c>
      <c r="EF19" s="56">
        <v>0</v>
      </c>
      <c r="EG19" s="56">
        <v>0</v>
      </c>
      <c r="EH19" s="56">
        <v>0</v>
      </c>
      <c r="EI19" s="56">
        <v>0</v>
      </c>
      <c r="EJ19" s="56">
        <v>0</v>
      </c>
      <c r="EK19" s="56">
        <v>0</v>
      </c>
      <c r="EL19" s="56">
        <v>0</v>
      </c>
      <c r="EM19" s="56">
        <v>0</v>
      </c>
      <c r="EN19" s="56">
        <v>0</v>
      </c>
      <c r="EO19" s="56">
        <v>0</v>
      </c>
      <c r="EP19" s="56">
        <v>0</v>
      </c>
      <c r="EQ19" s="56">
        <v>25019</v>
      </c>
      <c r="ER19" s="56">
        <v>0</v>
      </c>
      <c r="ES19" s="56">
        <v>25019</v>
      </c>
      <c r="ET19" s="56">
        <v>25019</v>
      </c>
      <c r="EU19" s="56">
        <v>0</v>
      </c>
      <c r="EV19" s="56">
        <v>25019</v>
      </c>
      <c r="EW19" s="56">
        <v>25019</v>
      </c>
      <c r="EX19" s="56">
        <v>0</v>
      </c>
      <c r="EY19" s="56">
        <v>25019</v>
      </c>
      <c r="EZ19" s="56">
        <v>25019</v>
      </c>
      <c r="FA19" s="56">
        <v>0</v>
      </c>
      <c r="FB19" s="56">
        <v>25019</v>
      </c>
      <c r="FC19" s="56">
        <v>25019</v>
      </c>
      <c r="FD19" s="56">
        <v>0</v>
      </c>
      <c r="FE19" s="56">
        <v>25019</v>
      </c>
      <c r="FF19" s="56">
        <v>25019</v>
      </c>
      <c r="FG19" s="56">
        <v>0</v>
      </c>
      <c r="FH19" s="56">
        <v>25019</v>
      </c>
      <c r="FI19" s="56">
        <v>0</v>
      </c>
      <c r="FJ19" s="56">
        <v>0</v>
      </c>
      <c r="FK19" s="56">
        <v>0</v>
      </c>
      <c r="FL19" s="56">
        <v>0</v>
      </c>
      <c r="FM19" s="56">
        <v>0</v>
      </c>
      <c r="FN19" s="56">
        <v>0</v>
      </c>
      <c r="FO19" s="56">
        <v>0</v>
      </c>
      <c r="FP19" s="56">
        <v>0</v>
      </c>
      <c r="FQ19" s="56">
        <v>0</v>
      </c>
      <c r="FR19" s="56">
        <v>0</v>
      </c>
      <c r="FS19" s="56">
        <v>0</v>
      </c>
      <c r="FT19" s="56">
        <v>0</v>
      </c>
      <c r="FU19" s="56">
        <v>0</v>
      </c>
      <c r="FV19" s="56">
        <v>0</v>
      </c>
      <c r="FW19" s="56">
        <v>0</v>
      </c>
      <c r="FX19" s="56">
        <v>0</v>
      </c>
      <c r="FY19" s="56">
        <v>0</v>
      </c>
      <c r="FZ19" s="56">
        <v>0</v>
      </c>
      <c r="GA19" s="56">
        <v>0</v>
      </c>
      <c r="GB19" s="56">
        <v>0</v>
      </c>
      <c r="GC19" s="56">
        <v>0</v>
      </c>
      <c r="GD19" s="56">
        <v>0</v>
      </c>
      <c r="GE19" s="56">
        <v>0</v>
      </c>
      <c r="GF19" s="56">
        <v>0</v>
      </c>
      <c r="GG19" s="56">
        <v>0</v>
      </c>
      <c r="GH19" s="56">
        <v>0</v>
      </c>
      <c r="GI19" s="56">
        <v>0</v>
      </c>
      <c r="GJ19" s="56">
        <v>0</v>
      </c>
      <c r="GK19" s="56">
        <v>0</v>
      </c>
      <c r="GL19" s="56">
        <v>0</v>
      </c>
      <c r="GM19" s="56">
        <v>0</v>
      </c>
      <c r="GN19" s="56">
        <v>0</v>
      </c>
      <c r="GO19" s="56">
        <v>0</v>
      </c>
      <c r="GP19" s="56">
        <v>0</v>
      </c>
      <c r="GQ19" s="56">
        <v>0</v>
      </c>
      <c r="GR19" s="56">
        <v>0</v>
      </c>
      <c r="GS19" s="56">
        <v>0</v>
      </c>
      <c r="GT19" s="56">
        <v>0</v>
      </c>
      <c r="GU19" s="56">
        <v>0</v>
      </c>
      <c r="GV19" s="56">
        <v>0</v>
      </c>
      <c r="GW19" s="56">
        <v>0</v>
      </c>
      <c r="GX19" s="56">
        <v>0</v>
      </c>
      <c r="GY19" s="56">
        <v>0</v>
      </c>
      <c r="GZ19" s="56">
        <v>0</v>
      </c>
      <c r="HA19" s="56">
        <v>0</v>
      </c>
      <c r="HB19" s="56">
        <v>0</v>
      </c>
      <c r="HC19" s="56">
        <v>0</v>
      </c>
      <c r="HD19" s="56">
        <v>0</v>
      </c>
      <c r="HE19" s="56">
        <v>0</v>
      </c>
      <c r="HF19" s="56">
        <v>0</v>
      </c>
      <c r="HG19" s="56">
        <v>0</v>
      </c>
      <c r="HH19" s="56">
        <v>0</v>
      </c>
      <c r="HI19" s="56">
        <v>0</v>
      </c>
      <c r="HJ19" s="56">
        <v>0</v>
      </c>
      <c r="HK19" s="56">
        <v>2774074</v>
      </c>
      <c r="HL19" s="56">
        <v>306311</v>
      </c>
      <c r="HM19" s="56">
        <v>3080385</v>
      </c>
      <c r="HN19" s="56">
        <v>2710529</v>
      </c>
      <c r="HO19" s="56">
        <v>57851</v>
      </c>
      <c r="HP19" s="56">
        <v>2768380</v>
      </c>
      <c r="HQ19" s="56">
        <v>577987</v>
      </c>
      <c r="HR19" s="56">
        <v>228779</v>
      </c>
      <c r="HS19" s="56">
        <v>806766</v>
      </c>
      <c r="HT19" s="56">
        <v>525235</v>
      </c>
      <c r="HU19" s="56">
        <v>35779</v>
      </c>
      <c r="HV19" s="56">
        <v>561014</v>
      </c>
      <c r="HW19" s="56">
        <v>0</v>
      </c>
      <c r="HX19" s="56">
        <v>0</v>
      </c>
      <c r="HY19" s="56">
        <v>0</v>
      </c>
      <c r="HZ19" s="56">
        <v>0</v>
      </c>
      <c r="IA19" s="56">
        <v>0</v>
      </c>
      <c r="IB19" s="56">
        <v>0</v>
      </c>
    </row>
    <row r="20" spans="1:236" ht="13.5">
      <c r="A20" t="s">
        <v>88</v>
      </c>
      <c r="B20" t="s">
        <v>28</v>
      </c>
      <c r="C20" s="56">
        <v>1111760</v>
      </c>
      <c r="D20" s="56">
        <v>87564</v>
      </c>
      <c r="E20" s="56">
        <v>1199324</v>
      </c>
      <c r="F20" s="56">
        <v>1090914</v>
      </c>
      <c r="G20" s="56">
        <v>15236</v>
      </c>
      <c r="H20" s="56">
        <v>1106150</v>
      </c>
      <c r="I20" s="56">
        <v>1111760</v>
      </c>
      <c r="J20" s="56">
        <v>87564</v>
      </c>
      <c r="K20" s="56">
        <v>1199324</v>
      </c>
      <c r="L20" s="56">
        <v>1090914</v>
      </c>
      <c r="M20" s="56">
        <v>15236</v>
      </c>
      <c r="N20" s="56">
        <v>1106150</v>
      </c>
      <c r="O20" s="56">
        <v>308675</v>
      </c>
      <c r="P20" s="56">
        <v>14706</v>
      </c>
      <c r="Q20" s="56">
        <v>323381</v>
      </c>
      <c r="R20" s="56">
        <v>303878</v>
      </c>
      <c r="S20" s="56">
        <v>3611</v>
      </c>
      <c r="T20" s="56">
        <v>307489</v>
      </c>
      <c r="U20" s="56">
        <v>15887</v>
      </c>
      <c r="V20" s="56">
        <v>809</v>
      </c>
      <c r="W20" s="56">
        <v>16696</v>
      </c>
      <c r="X20" s="56">
        <v>15626</v>
      </c>
      <c r="Y20" s="56">
        <v>168</v>
      </c>
      <c r="Z20" s="56">
        <v>15794</v>
      </c>
      <c r="AA20" s="56">
        <v>232599</v>
      </c>
      <c r="AB20" s="56">
        <v>11849</v>
      </c>
      <c r="AC20" s="56">
        <v>244448</v>
      </c>
      <c r="AD20" s="56">
        <v>228793</v>
      </c>
      <c r="AE20" s="56">
        <v>2454</v>
      </c>
      <c r="AF20" s="56">
        <v>231247</v>
      </c>
      <c r="AG20" s="56">
        <v>4431</v>
      </c>
      <c r="AH20" s="56">
        <v>0</v>
      </c>
      <c r="AI20" s="56">
        <v>4431</v>
      </c>
      <c r="AJ20" s="56">
        <v>4431</v>
      </c>
      <c r="AK20" s="56">
        <v>0</v>
      </c>
      <c r="AL20" s="56">
        <v>4431</v>
      </c>
      <c r="AM20" s="56">
        <v>23385</v>
      </c>
      <c r="AN20" s="56">
        <v>20</v>
      </c>
      <c r="AO20" s="56">
        <v>23405</v>
      </c>
      <c r="AP20" s="56">
        <v>22660</v>
      </c>
      <c r="AQ20" s="56">
        <v>19</v>
      </c>
      <c r="AR20" s="56">
        <v>22679</v>
      </c>
      <c r="AS20" s="56">
        <v>36804</v>
      </c>
      <c r="AT20" s="56">
        <v>2028</v>
      </c>
      <c r="AU20" s="56">
        <v>38832</v>
      </c>
      <c r="AV20" s="56">
        <v>36799</v>
      </c>
      <c r="AW20" s="56">
        <v>970</v>
      </c>
      <c r="AX20" s="56">
        <v>37769</v>
      </c>
      <c r="AY20" s="56">
        <v>728719</v>
      </c>
      <c r="AZ20" s="56">
        <v>70776</v>
      </c>
      <c r="BA20" s="56">
        <v>799495</v>
      </c>
      <c r="BB20" s="56">
        <v>713378</v>
      </c>
      <c r="BC20" s="56">
        <v>11290</v>
      </c>
      <c r="BD20" s="56">
        <v>724668</v>
      </c>
      <c r="BE20" s="56">
        <v>713496</v>
      </c>
      <c r="BF20" s="56">
        <v>70776</v>
      </c>
      <c r="BG20" s="56">
        <v>784272</v>
      </c>
      <c r="BH20" s="56">
        <v>698155</v>
      </c>
      <c r="BI20" s="56">
        <v>11290</v>
      </c>
      <c r="BJ20" s="56">
        <v>709445</v>
      </c>
      <c r="BK20" s="56">
        <v>114146</v>
      </c>
      <c r="BL20" s="56">
        <v>11323</v>
      </c>
      <c r="BM20" s="56">
        <v>125469</v>
      </c>
      <c r="BN20" s="56">
        <v>111692</v>
      </c>
      <c r="BO20" s="56">
        <v>1806</v>
      </c>
      <c r="BP20" s="56">
        <v>113498</v>
      </c>
      <c r="BQ20" s="56">
        <v>287850</v>
      </c>
      <c r="BR20" s="56">
        <v>28554</v>
      </c>
      <c r="BS20" s="56">
        <v>316404</v>
      </c>
      <c r="BT20" s="56">
        <v>281661</v>
      </c>
      <c r="BU20" s="56">
        <v>4555</v>
      </c>
      <c r="BV20" s="56">
        <v>286216</v>
      </c>
      <c r="BW20" s="56">
        <v>311500</v>
      </c>
      <c r="BX20" s="56">
        <v>30899</v>
      </c>
      <c r="BY20" s="56">
        <v>342399</v>
      </c>
      <c r="BZ20" s="56">
        <v>304802</v>
      </c>
      <c r="CA20" s="56">
        <v>4929</v>
      </c>
      <c r="CB20" s="56">
        <v>309731</v>
      </c>
      <c r="CC20" s="56">
        <v>15223</v>
      </c>
      <c r="CD20" s="56">
        <v>0</v>
      </c>
      <c r="CE20" s="56">
        <v>15223</v>
      </c>
      <c r="CF20" s="56">
        <v>15223</v>
      </c>
      <c r="CG20" s="56">
        <v>0</v>
      </c>
      <c r="CH20" s="56">
        <v>15223</v>
      </c>
      <c r="CI20" s="56">
        <v>0</v>
      </c>
      <c r="CJ20" s="56">
        <v>0</v>
      </c>
      <c r="CK20" s="56">
        <v>0</v>
      </c>
      <c r="CL20" s="56">
        <v>0</v>
      </c>
      <c r="CM20" s="56">
        <v>0</v>
      </c>
      <c r="CN20" s="56">
        <v>0</v>
      </c>
      <c r="CO20" s="56">
        <v>0</v>
      </c>
      <c r="CP20" s="56">
        <v>0</v>
      </c>
      <c r="CQ20" s="56">
        <v>0</v>
      </c>
      <c r="CR20" s="56">
        <v>0</v>
      </c>
      <c r="CS20" s="56">
        <v>0</v>
      </c>
      <c r="CT20" s="56">
        <v>0</v>
      </c>
      <c r="CU20" s="56">
        <v>31123</v>
      </c>
      <c r="CV20" s="56">
        <v>2082</v>
      </c>
      <c r="CW20" s="56">
        <v>33205</v>
      </c>
      <c r="CX20" s="56">
        <v>30415</v>
      </c>
      <c r="CY20" s="56">
        <v>335</v>
      </c>
      <c r="CZ20" s="56">
        <v>30750</v>
      </c>
      <c r="DA20" s="56">
        <v>43243</v>
      </c>
      <c r="DB20" s="56">
        <v>0</v>
      </c>
      <c r="DC20" s="56">
        <v>43243</v>
      </c>
      <c r="DD20" s="56">
        <v>43243</v>
      </c>
      <c r="DE20" s="56">
        <v>0</v>
      </c>
      <c r="DF20" s="56">
        <v>43243</v>
      </c>
      <c r="DG20" s="56">
        <v>0</v>
      </c>
      <c r="DH20" s="56">
        <v>0</v>
      </c>
      <c r="DI20" s="56">
        <v>0</v>
      </c>
      <c r="DJ20" s="56">
        <v>0</v>
      </c>
      <c r="DK20" s="56">
        <v>0</v>
      </c>
      <c r="DL20" s="56">
        <v>0</v>
      </c>
      <c r="DM20" s="56">
        <v>0</v>
      </c>
      <c r="DN20" s="56">
        <v>0</v>
      </c>
      <c r="DO20" s="56">
        <v>0</v>
      </c>
      <c r="DP20" s="56">
        <v>0</v>
      </c>
      <c r="DQ20" s="56">
        <v>0</v>
      </c>
      <c r="DR20" s="56">
        <v>0</v>
      </c>
      <c r="DS20" s="56">
        <v>0</v>
      </c>
      <c r="DT20" s="56">
        <v>0</v>
      </c>
      <c r="DU20" s="56">
        <v>0</v>
      </c>
      <c r="DV20" s="56">
        <v>0</v>
      </c>
      <c r="DW20" s="56">
        <v>0</v>
      </c>
      <c r="DX20" s="56">
        <v>0</v>
      </c>
      <c r="DY20" s="56">
        <v>0</v>
      </c>
      <c r="DZ20" s="56">
        <v>0</v>
      </c>
      <c r="EA20" s="56">
        <v>0</v>
      </c>
      <c r="EB20" s="56">
        <v>0</v>
      </c>
      <c r="EC20" s="56">
        <v>0</v>
      </c>
      <c r="ED20" s="56">
        <v>0</v>
      </c>
      <c r="EE20" s="56">
        <v>0</v>
      </c>
      <c r="EF20" s="56">
        <v>0</v>
      </c>
      <c r="EG20" s="56">
        <v>0</v>
      </c>
      <c r="EH20" s="56">
        <v>0</v>
      </c>
      <c r="EI20" s="56">
        <v>0</v>
      </c>
      <c r="EJ20" s="56">
        <v>0</v>
      </c>
      <c r="EK20" s="56">
        <v>0</v>
      </c>
      <c r="EL20" s="56">
        <v>0</v>
      </c>
      <c r="EM20" s="56">
        <v>0</v>
      </c>
      <c r="EN20" s="56">
        <v>0</v>
      </c>
      <c r="EO20" s="56">
        <v>0</v>
      </c>
      <c r="EP20" s="56">
        <v>0</v>
      </c>
      <c r="EQ20" s="56">
        <v>27562</v>
      </c>
      <c r="ER20" s="56">
        <v>1112</v>
      </c>
      <c r="ES20" s="56">
        <v>28674</v>
      </c>
      <c r="ET20" s="56">
        <v>27517</v>
      </c>
      <c r="EU20" s="56">
        <v>180</v>
      </c>
      <c r="EV20" s="56">
        <v>27697</v>
      </c>
      <c r="EW20" s="56">
        <v>27562</v>
      </c>
      <c r="EX20" s="56">
        <v>1112</v>
      </c>
      <c r="EY20" s="56">
        <v>28674</v>
      </c>
      <c r="EZ20" s="56">
        <v>27517</v>
      </c>
      <c r="FA20" s="56">
        <v>180</v>
      </c>
      <c r="FB20" s="56">
        <v>27697</v>
      </c>
      <c r="FC20" s="56">
        <v>27562</v>
      </c>
      <c r="FD20" s="56">
        <v>1112</v>
      </c>
      <c r="FE20" s="56">
        <v>28674</v>
      </c>
      <c r="FF20" s="56">
        <v>27517</v>
      </c>
      <c r="FG20" s="56">
        <v>180</v>
      </c>
      <c r="FH20" s="56">
        <v>27697</v>
      </c>
      <c r="FI20" s="56">
        <v>0</v>
      </c>
      <c r="FJ20" s="56">
        <v>0</v>
      </c>
      <c r="FK20" s="56">
        <v>0</v>
      </c>
      <c r="FL20" s="56">
        <v>0</v>
      </c>
      <c r="FM20" s="56">
        <v>0</v>
      </c>
      <c r="FN20" s="56">
        <v>0</v>
      </c>
      <c r="FO20" s="56">
        <v>0</v>
      </c>
      <c r="FP20" s="56">
        <v>0</v>
      </c>
      <c r="FQ20" s="56">
        <v>0</v>
      </c>
      <c r="FR20" s="56">
        <v>0</v>
      </c>
      <c r="FS20" s="56">
        <v>0</v>
      </c>
      <c r="FT20" s="56">
        <v>0</v>
      </c>
      <c r="FU20" s="56">
        <v>0</v>
      </c>
      <c r="FV20" s="56">
        <v>0</v>
      </c>
      <c r="FW20" s="56">
        <v>0</v>
      </c>
      <c r="FX20" s="56">
        <v>0</v>
      </c>
      <c r="FY20" s="56">
        <v>0</v>
      </c>
      <c r="FZ20" s="56">
        <v>0</v>
      </c>
      <c r="GA20" s="56">
        <v>0</v>
      </c>
      <c r="GB20" s="56">
        <v>0</v>
      </c>
      <c r="GC20" s="56">
        <v>0</v>
      </c>
      <c r="GD20" s="56">
        <v>0</v>
      </c>
      <c r="GE20" s="56">
        <v>0</v>
      </c>
      <c r="GF20" s="56">
        <v>0</v>
      </c>
      <c r="GG20" s="56">
        <v>0</v>
      </c>
      <c r="GH20" s="56">
        <v>0</v>
      </c>
      <c r="GI20" s="56">
        <v>0</v>
      </c>
      <c r="GJ20" s="56">
        <v>0</v>
      </c>
      <c r="GK20" s="56">
        <v>0</v>
      </c>
      <c r="GL20" s="56">
        <v>0</v>
      </c>
      <c r="GM20" s="56">
        <v>0</v>
      </c>
      <c r="GN20" s="56">
        <v>0</v>
      </c>
      <c r="GO20" s="56">
        <v>0</v>
      </c>
      <c r="GP20" s="56">
        <v>0</v>
      </c>
      <c r="GQ20" s="56">
        <v>0</v>
      </c>
      <c r="GR20" s="56">
        <v>0</v>
      </c>
      <c r="GS20" s="56">
        <v>0</v>
      </c>
      <c r="GT20" s="56">
        <v>0</v>
      </c>
      <c r="GU20" s="56">
        <v>0</v>
      </c>
      <c r="GV20" s="56">
        <v>0</v>
      </c>
      <c r="GW20" s="56">
        <v>0</v>
      </c>
      <c r="GX20" s="56">
        <v>0</v>
      </c>
      <c r="GY20" s="56">
        <v>0</v>
      </c>
      <c r="GZ20" s="56">
        <v>0</v>
      </c>
      <c r="HA20" s="56">
        <v>0</v>
      </c>
      <c r="HB20" s="56">
        <v>0</v>
      </c>
      <c r="HC20" s="56">
        <v>0</v>
      </c>
      <c r="HD20" s="56">
        <v>0</v>
      </c>
      <c r="HE20" s="56">
        <v>0</v>
      </c>
      <c r="HF20" s="56">
        <v>0</v>
      </c>
      <c r="HG20" s="56">
        <v>0</v>
      </c>
      <c r="HH20" s="56">
        <v>0</v>
      </c>
      <c r="HI20" s="56">
        <v>0</v>
      </c>
      <c r="HJ20" s="56">
        <v>0</v>
      </c>
      <c r="HK20" s="56">
        <v>1139322</v>
      </c>
      <c r="HL20" s="56">
        <v>88676</v>
      </c>
      <c r="HM20" s="56">
        <v>1227998</v>
      </c>
      <c r="HN20" s="56">
        <v>1118431</v>
      </c>
      <c r="HO20" s="56">
        <v>15416</v>
      </c>
      <c r="HP20" s="56">
        <v>1133847</v>
      </c>
      <c r="HQ20" s="56">
        <v>302292</v>
      </c>
      <c r="HR20" s="56">
        <v>42704</v>
      </c>
      <c r="HS20" s="56">
        <v>344996</v>
      </c>
      <c r="HT20" s="56">
        <v>291794</v>
      </c>
      <c r="HU20" s="56">
        <v>5932</v>
      </c>
      <c r="HV20" s="56">
        <v>297726</v>
      </c>
      <c r="HW20" s="56">
        <v>0</v>
      </c>
      <c r="HX20" s="56">
        <v>0</v>
      </c>
      <c r="HY20" s="56">
        <v>0</v>
      </c>
      <c r="HZ20" s="56">
        <v>0</v>
      </c>
      <c r="IA20" s="56">
        <v>0</v>
      </c>
      <c r="IB20" s="56">
        <v>0</v>
      </c>
    </row>
    <row r="21" spans="1:236" ht="13.5">
      <c r="A21" t="s">
        <v>89</v>
      </c>
      <c r="B21" t="s">
        <v>30</v>
      </c>
      <c r="C21" s="56">
        <v>1550055</v>
      </c>
      <c r="D21" s="56">
        <v>111338</v>
      </c>
      <c r="E21" s="56">
        <v>1661393</v>
      </c>
      <c r="F21" s="56">
        <v>1526119</v>
      </c>
      <c r="G21" s="56">
        <v>25272</v>
      </c>
      <c r="H21" s="56">
        <v>1551391</v>
      </c>
      <c r="I21" s="56">
        <v>1550055</v>
      </c>
      <c r="J21" s="56">
        <v>111338</v>
      </c>
      <c r="K21" s="56">
        <v>1661393</v>
      </c>
      <c r="L21" s="56">
        <v>1526119</v>
      </c>
      <c r="M21" s="56">
        <v>25272</v>
      </c>
      <c r="N21" s="56">
        <v>1551391</v>
      </c>
      <c r="O21" s="56">
        <v>581774</v>
      </c>
      <c r="P21" s="56">
        <v>33106</v>
      </c>
      <c r="Q21" s="56">
        <v>614880</v>
      </c>
      <c r="R21" s="56">
        <v>574618</v>
      </c>
      <c r="S21" s="56">
        <v>10990</v>
      </c>
      <c r="T21" s="56">
        <v>585608</v>
      </c>
      <c r="U21" s="56">
        <v>25777</v>
      </c>
      <c r="V21" s="56">
        <v>836</v>
      </c>
      <c r="W21" s="56">
        <v>26613</v>
      </c>
      <c r="X21" s="56">
        <v>25460</v>
      </c>
      <c r="Y21" s="56">
        <v>279</v>
      </c>
      <c r="Z21" s="56">
        <v>25739</v>
      </c>
      <c r="AA21" s="56">
        <v>479025</v>
      </c>
      <c r="AB21" s="56">
        <v>29017</v>
      </c>
      <c r="AC21" s="56">
        <v>508042</v>
      </c>
      <c r="AD21" s="56">
        <v>473212</v>
      </c>
      <c r="AE21" s="56">
        <v>9677</v>
      </c>
      <c r="AF21" s="56">
        <v>482889</v>
      </c>
      <c r="AG21" s="56">
        <v>6436</v>
      </c>
      <c r="AH21" s="56">
        <v>0</v>
      </c>
      <c r="AI21" s="56">
        <v>6436</v>
      </c>
      <c r="AJ21" s="56">
        <v>6436</v>
      </c>
      <c r="AK21" s="56">
        <v>0</v>
      </c>
      <c r="AL21" s="56">
        <v>6436</v>
      </c>
      <c r="AM21" s="56">
        <v>40314</v>
      </c>
      <c r="AN21" s="56">
        <v>2921</v>
      </c>
      <c r="AO21" s="56">
        <v>43235</v>
      </c>
      <c r="AP21" s="56">
        <v>39292</v>
      </c>
      <c r="AQ21" s="56">
        <v>730</v>
      </c>
      <c r="AR21" s="56">
        <v>40022</v>
      </c>
      <c r="AS21" s="56">
        <v>36658</v>
      </c>
      <c r="AT21" s="56">
        <v>332</v>
      </c>
      <c r="AU21" s="56">
        <v>36990</v>
      </c>
      <c r="AV21" s="56">
        <v>36654</v>
      </c>
      <c r="AW21" s="56">
        <v>304</v>
      </c>
      <c r="AX21" s="56">
        <v>36958</v>
      </c>
      <c r="AY21" s="56">
        <v>758753</v>
      </c>
      <c r="AZ21" s="56">
        <v>75160</v>
      </c>
      <c r="BA21" s="56">
        <v>833913</v>
      </c>
      <c r="BB21" s="56">
        <v>743019</v>
      </c>
      <c r="BC21" s="56">
        <v>13437</v>
      </c>
      <c r="BD21" s="56">
        <v>756456</v>
      </c>
      <c r="BE21" s="56">
        <v>754066</v>
      </c>
      <c r="BF21" s="56">
        <v>75160</v>
      </c>
      <c r="BG21" s="56">
        <v>829226</v>
      </c>
      <c r="BH21" s="56">
        <v>738332</v>
      </c>
      <c r="BI21" s="56">
        <v>13437</v>
      </c>
      <c r="BJ21" s="56">
        <v>751769</v>
      </c>
      <c r="BK21" s="56">
        <v>207354</v>
      </c>
      <c r="BL21" s="56">
        <v>20668</v>
      </c>
      <c r="BM21" s="56">
        <v>228022</v>
      </c>
      <c r="BN21" s="56">
        <v>203028</v>
      </c>
      <c r="BO21" s="56">
        <v>3695</v>
      </c>
      <c r="BP21" s="56">
        <v>206723</v>
      </c>
      <c r="BQ21" s="56">
        <v>335491</v>
      </c>
      <c r="BR21" s="56">
        <v>33439</v>
      </c>
      <c r="BS21" s="56">
        <v>368930</v>
      </c>
      <c r="BT21" s="56">
        <v>328490</v>
      </c>
      <c r="BU21" s="56">
        <v>5978</v>
      </c>
      <c r="BV21" s="56">
        <v>334468</v>
      </c>
      <c r="BW21" s="56">
        <v>211221</v>
      </c>
      <c r="BX21" s="56">
        <v>21053</v>
      </c>
      <c r="BY21" s="56">
        <v>232274</v>
      </c>
      <c r="BZ21" s="56">
        <v>206814</v>
      </c>
      <c r="CA21" s="56">
        <v>3764</v>
      </c>
      <c r="CB21" s="56">
        <v>210578</v>
      </c>
      <c r="CC21" s="56">
        <v>4687</v>
      </c>
      <c r="CD21" s="56">
        <v>0</v>
      </c>
      <c r="CE21" s="56">
        <v>4687</v>
      </c>
      <c r="CF21" s="56">
        <v>4687</v>
      </c>
      <c r="CG21" s="56">
        <v>0</v>
      </c>
      <c r="CH21" s="56">
        <v>4687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0</v>
      </c>
      <c r="CR21" s="56">
        <v>0</v>
      </c>
      <c r="CS21" s="56">
        <v>0</v>
      </c>
      <c r="CT21" s="56">
        <v>0</v>
      </c>
      <c r="CU21" s="56">
        <v>47919</v>
      </c>
      <c r="CV21" s="56">
        <v>3072</v>
      </c>
      <c r="CW21" s="56">
        <v>50991</v>
      </c>
      <c r="CX21" s="56">
        <v>46873</v>
      </c>
      <c r="CY21" s="56">
        <v>845</v>
      </c>
      <c r="CZ21" s="56">
        <v>47718</v>
      </c>
      <c r="DA21" s="56">
        <v>161609</v>
      </c>
      <c r="DB21" s="56">
        <v>0</v>
      </c>
      <c r="DC21" s="56">
        <v>161609</v>
      </c>
      <c r="DD21" s="56">
        <v>161609</v>
      </c>
      <c r="DE21" s="56">
        <v>0</v>
      </c>
      <c r="DF21" s="56">
        <v>161609</v>
      </c>
      <c r="DG21" s="56">
        <v>0</v>
      </c>
      <c r="DH21" s="56">
        <v>0</v>
      </c>
      <c r="DI21" s="56">
        <v>0</v>
      </c>
      <c r="DJ21" s="56">
        <v>0</v>
      </c>
      <c r="DK21" s="56">
        <v>0</v>
      </c>
      <c r="DL21" s="56">
        <v>0</v>
      </c>
      <c r="DM21" s="56">
        <v>0</v>
      </c>
      <c r="DN21" s="56">
        <v>0</v>
      </c>
      <c r="DO21" s="56">
        <v>0</v>
      </c>
      <c r="DP21" s="56">
        <v>0</v>
      </c>
      <c r="DQ21" s="56">
        <v>0</v>
      </c>
      <c r="DR21" s="56">
        <v>0</v>
      </c>
      <c r="DS21" s="56">
        <v>0</v>
      </c>
      <c r="DT21" s="56">
        <v>0</v>
      </c>
      <c r="DU21" s="56">
        <v>0</v>
      </c>
      <c r="DV21" s="56">
        <v>0</v>
      </c>
      <c r="DW21" s="56">
        <v>0</v>
      </c>
      <c r="DX21" s="56">
        <v>0</v>
      </c>
      <c r="DY21" s="56">
        <v>0</v>
      </c>
      <c r="DZ21" s="56">
        <v>0</v>
      </c>
      <c r="EA21" s="56">
        <v>0</v>
      </c>
      <c r="EB21" s="56">
        <v>0</v>
      </c>
      <c r="EC21" s="56">
        <v>0</v>
      </c>
      <c r="ED21" s="56">
        <v>0</v>
      </c>
      <c r="EE21" s="56">
        <v>0</v>
      </c>
      <c r="EF21" s="56">
        <v>0</v>
      </c>
      <c r="EG21" s="56">
        <v>0</v>
      </c>
      <c r="EH21" s="56">
        <v>0</v>
      </c>
      <c r="EI21" s="56">
        <v>0</v>
      </c>
      <c r="EJ21" s="56">
        <v>0</v>
      </c>
      <c r="EK21" s="56">
        <v>0</v>
      </c>
      <c r="EL21" s="56">
        <v>0</v>
      </c>
      <c r="EM21" s="56">
        <v>0</v>
      </c>
      <c r="EN21" s="56">
        <v>0</v>
      </c>
      <c r="EO21" s="56">
        <v>0</v>
      </c>
      <c r="EP21" s="56">
        <v>0</v>
      </c>
      <c r="EQ21" s="56">
        <v>914</v>
      </c>
      <c r="ER21" s="56">
        <v>0</v>
      </c>
      <c r="ES21" s="56">
        <v>914</v>
      </c>
      <c r="ET21" s="56">
        <v>914</v>
      </c>
      <c r="EU21" s="56">
        <v>0</v>
      </c>
      <c r="EV21" s="56">
        <v>914</v>
      </c>
      <c r="EW21" s="56">
        <v>914</v>
      </c>
      <c r="EX21" s="56">
        <v>0</v>
      </c>
      <c r="EY21" s="56">
        <v>914</v>
      </c>
      <c r="EZ21" s="56">
        <v>914</v>
      </c>
      <c r="FA21" s="56">
        <v>0</v>
      </c>
      <c r="FB21" s="56">
        <v>914</v>
      </c>
      <c r="FC21" s="56">
        <v>914</v>
      </c>
      <c r="FD21" s="56">
        <v>0</v>
      </c>
      <c r="FE21" s="56">
        <v>914</v>
      </c>
      <c r="FF21" s="56">
        <v>914</v>
      </c>
      <c r="FG21" s="56">
        <v>0</v>
      </c>
      <c r="FH21" s="56">
        <v>914</v>
      </c>
      <c r="FI21" s="56">
        <v>0</v>
      </c>
      <c r="FJ21" s="56">
        <v>0</v>
      </c>
      <c r="FK21" s="56">
        <v>0</v>
      </c>
      <c r="FL21" s="56">
        <v>0</v>
      </c>
      <c r="FM21" s="56">
        <v>0</v>
      </c>
      <c r="FN21" s="56">
        <v>0</v>
      </c>
      <c r="FO21" s="56">
        <v>0</v>
      </c>
      <c r="FP21" s="56">
        <v>0</v>
      </c>
      <c r="FQ21" s="56">
        <v>0</v>
      </c>
      <c r="FR21" s="56">
        <v>0</v>
      </c>
      <c r="FS21" s="56">
        <v>0</v>
      </c>
      <c r="FT21" s="56">
        <v>0</v>
      </c>
      <c r="FU21" s="56">
        <v>0</v>
      </c>
      <c r="FV21" s="56">
        <v>0</v>
      </c>
      <c r="FW21" s="56">
        <v>0</v>
      </c>
      <c r="FX21" s="56">
        <v>0</v>
      </c>
      <c r="FY21" s="56">
        <v>0</v>
      </c>
      <c r="FZ21" s="56">
        <v>0</v>
      </c>
      <c r="GA21" s="56">
        <v>0</v>
      </c>
      <c r="GB21" s="56">
        <v>0</v>
      </c>
      <c r="GC21" s="56">
        <v>0</v>
      </c>
      <c r="GD21" s="56">
        <v>0</v>
      </c>
      <c r="GE21" s="56">
        <v>0</v>
      </c>
      <c r="GF21" s="56">
        <v>0</v>
      </c>
      <c r="GG21" s="56">
        <v>0</v>
      </c>
      <c r="GH21" s="56">
        <v>0</v>
      </c>
      <c r="GI21" s="56">
        <v>0</v>
      </c>
      <c r="GJ21" s="56">
        <v>0</v>
      </c>
      <c r="GK21" s="56">
        <v>0</v>
      </c>
      <c r="GL21" s="56">
        <v>0</v>
      </c>
      <c r="GM21" s="56">
        <v>0</v>
      </c>
      <c r="GN21" s="56">
        <v>0</v>
      </c>
      <c r="GO21" s="56">
        <v>0</v>
      </c>
      <c r="GP21" s="56">
        <v>0</v>
      </c>
      <c r="GQ21" s="56">
        <v>0</v>
      </c>
      <c r="GR21" s="56">
        <v>0</v>
      </c>
      <c r="GS21" s="56">
        <v>0</v>
      </c>
      <c r="GT21" s="56">
        <v>0</v>
      </c>
      <c r="GU21" s="56">
        <v>0</v>
      </c>
      <c r="GV21" s="56">
        <v>0</v>
      </c>
      <c r="GW21" s="56">
        <v>0</v>
      </c>
      <c r="GX21" s="56">
        <v>0</v>
      </c>
      <c r="GY21" s="56">
        <v>0</v>
      </c>
      <c r="GZ21" s="56">
        <v>0</v>
      </c>
      <c r="HA21" s="56">
        <v>0</v>
      </c>
      <c r="HB21" s="56">
        <v>0</v>
      </c>
      <c r="HC21" s="56">
        <v>0</v>
      </c>
      <c r="HD21" s="56">
        <v>0</v>
      </c>
      <c r="HE21" s="56">
        <v>0</v>
      </c>
      <c r="HF21" s="56">
        <v>0</v>
      </c>
      <c r="HG21" s="56">
        <v>0</v>
      </c>
      <c r="HH21" s="56">
        <v>0</v>
      </c>
      <c r="HI21" s="56">
        <v>0</v>
      </c>
      <c r="HJ21" s="56">
        <v>0</v>
      </c>
      <c r="HK21" s="56">
        <v>1550969</v>
      </c>
      <c r="HL21" s="56">
        <v>111338</v>
      </c>
      <c r="HM21" s="56">
        <v>1662307</v>
      </c>
      <c r="HN21" s="56">
        <v>1527033</v>
      </c>
      <c r="HO21" s="56">
        <v>25272</v>
      </c>
      <c r="HP21" s="56">
        <v>1552305</v>
      </c>
      <c r="HQ21" s="56">
        <v>458285</v>
      </c>
      <c r="HR21" s="56">
        <v>98591</v>
      </c>
      <c r="HS21" s="56">
        <v>556876</v>
      </c>
      <c r="HT21" s="56">
        <v>430253</v>
      </c>
      <c r="HU21" s="56">
        <v>22222</v>
      </c>
      <c r="HV21" s="56">
        <v>452475</v>
      </c>
      <c r="HW21" s="56">
        <v>0</v>
      </c>
      <c r="HX21" s="56">
        <v>0</v>
      </c>
      <c r="HY21" s="56">
        <v>0</v>
      </c>
      <c r="HZ21" s="56">
        <v>0</v>
      </c>
      <c r="IA21" s="56">
        <v>0</v>
      </c>
      <c r="IB21" s="56">
        <v>0</v>
      </c>
    </row>
    <row r="22" spans="3:236" ht="13.5">
      <c r="C22" s="56">
        <f>SUM(C4:C21)</f>
        <v>139501234</v>
      </c>
      <c r="D22" s="56">
        <f>SUM(D4:D21)</f>
        <v>7402465</v>
      </c>
      <c r="E22" s="56">
        <f>SUM(E4:E21)</f>
        <v>146903699</v>
      </c>
      <c r="F22" s="56">
        <f aca="true" t="shared" si="0" ref="F22:BQ22">SUM(F4:F21)</f>
        <v>137963847</v>
      </c>
      <c r="G22" s="56">
        <f t="shared" si="0"/>
        <v>1690622</v>
      </c>
      <c r="H22" s="56">
        <f t="shared" si="0"/>
        <v>139654469</v>
      </c>
      <c r="I22" s="56">
        <f t="shared" si="0"/>
        <v>139501234</v>
      </c>
      <c r="J22" s="56">
        <f t="shared" si="0"/>
        <v>7402465</v>
      </c>
      <c r="K22" s="56">
        <f t="shared" si="0"/>
        <v>146903699</v>
      </c>
      <c r="L22" s="56">
        <f t="shared" si="0"/>
        <v>137963847</v>
      </c>
      <c r="M22" s="56">
        <f t="shared" si="0"/>
        <v>1690622</v>
      </c>
      <c r="N22" s="56">
        <f t="shared" si="0"/>
        <v>139654469</v>
      </c>
      <c r="O22" s="56">
        <f t="shared" si="0"/>
        <v>59028604</v>
      </c>
      <c r="P22" s="56">
        <f t="shared" si="0"/>
        <v>2949543</v>
      </c>
      <c r="Q22" s="56">
        <f t="shared" si="0"/>
        <v>61978147</v>
      </c>
      <c r="R22" s="56">
        <f t="shared" si="0"/>
        <v>58410507</v>
      </c>
      <c r="S22" s="56">
        <f t="shared" si="0"/>
        <v>754821</v>
      </c>
      <c r="T22" s="56">
        <f t="shared" si="0"/>
        <v>59165328</v>
      </c>
      <c r="U22" s="56">
        <f t="shared" si="0"/>
        <v>1794976</v>
      </c>
      <c r="V22" s="56">
        <f t="shared" si="0"/>
        <v>104854</v>
      </c>
      <c r="W22" s="56">
        <f t="shared" si="0"/>
        <v>1899830</v>
      </c>
      <c r="X22" s="56">
        <f t="shared" si="0"/>
        <v>1770754</v>
      </c>
      <c r="Y22" s="56">
        <f t="shared" si="0"/>
        <v>26675</v>
      </c>
      <c r="Z22" s="56">
        <f t="shared" si="0"/>
        <v>1797429</v>
      </c>
      <c r="AA22" s="56">
        <f t="shared" si="0"/>
        <v>44568620</v>
      </c>
      <c r="AB22" s="56">
        <f t="shared" si="0"/>
        <v>2694247</v>
      </c>
      <c r="AC22" s="56">
        <f t="shared" si="0"/>
        <v>47262867</v>
      </c>
      <c r="AD22" s="56">
        <f t="shared" si="0"/>
        <v>44013141</v>
      </c>
      <c r="AE22" s="56">
        <f t="shared" si="0"/>
        <v>692209</v>
      </c>
      <c r="AF22" s="56">
        <f t="shared" si="0"/>
        <v>44705350</v>
      </c>
      <c r="AG22" s="56">
        <f t="shared" si="0"/>
        <v>452151</v>
      </c>
      <c r="AH22" s="56">
        <f t="shared" si="0"/>
        <v>0</v>
      </c>
      <c r="AI22" s="56">
        <f t="shared" si="0"/>
        <v>452151</v>
      </c>
      <c r="AJ22" s="56">
        <f t="shared" si="0"/>
        <v>452151</v>
      </c>
      <c r="AK22" s="56">
        <f t="shared" si="0"/>
        <v>0</v>
      </c>
      <c r="AL22" s="56">
        <f t="shared" si="0"/>
        <v>452151</v>
      </c>
      <c r="AM22" s="56">
        <f t="shared" si="0"/>
        <v>3136086</v>
      </c>
      <c r="AN22" s="56">
        <f t="shared" si="0"/>
        <v>81355</v>
      </c>
      <c r="AO22" s="56">
        <f t="shared" si="0"/>
        <v>3217441</v>
      </c>
      <c r="AP22" s="56">
        <f t="shared" si="0"/>
        <v>3117998</v>
      </c>
      <c r="AQ22" s="56">
        <f t="shared" si="0"/>
        <v>17694</v>
      </c>
      <c r="AR22" s="56">
        <f t="shared" si="0"/>
        <v>3135692</v>
      </c>
      <c r="AS22" s="56">
        <f t="shared" si="0"/>
        <v>9528922</v>
      </c>
      <c r="AT22" s="56">
        <f t="shared" si="0"/>
        <v>69087</v>
      </c>
      <c r="AU22" s="56">
        <f t="shared" si="0"/>
        <v>9598009</v>
      </c>
      <c r="AV22" s="56">
        <f t="shared" si="0"/>
        <v>9508614</v>
      </c>
      <c r="AW22" s="56">
        <f t="shared" si="0"/>
        <v>18243</v>
      </c>
      <c r="AX22" s="56">
        <f t="shared" si="0"/>
        <v>9526857</v>
      </c>
      <c r="AY22" s="56">
        <f t="shared" si="0"/>
        <v>68929992</v>
      </c>
      <c r="AZ22" s="56">
        <f t="shared" si="0"/>
        <v>4176237</v>
      </c>
      <c r="BA22" s="56">
        <f t="shared" si="0"/>
        <v>73106229</v>
      </c>
      <c r="BB22" s="56">
        <f t="shared" si="0"/>
        <v>68070304</v>
      </c>
      <c r="BC22" s="56">
        <f t="shared" si="0"/>
        <v>883428</v>
      </c>
      <c r="BD22" s="56">
        <f t="shared" si="0"/>
        <v>68953732</v>
      </c>
      <c r="BE22" s="56">
        <f t="shared" si="0"/>
        <v>68390831</v>
      </c>
      <c r="BF22" s="56">
        <f t="shared" si="0"/>
        <v>4176237</v>
      </c>
      <c r="BG22" s="56">
        <f t="shared" si="0"/>
        <v>72567068</v>
      </c>
      <c r="BH22" s="56">
        <f t="shared" si="0"/>
        <v>67531143</v>
      </c>
      <c r="BI22" s="56">
        <f t="shared" si="0"/>
        <v>883428</v>
      </c>
      <c r="BJ22" s="56">
        <f t="shared" si="0"/>
        <v>68414571</v>
      </c>
      <c r="BK22" s="56">
        <f t="shared" si="0"/>
        <v>20749723</v>
      </c>
      <c r="BL22" s="56">
        <f t="shared" si="0"/>
        <v>1358414</v>
      </c>
      <c r="BM22" s="56">
        <f t="shared" si="0"/>
        <v>22108137</v>
      </c>
      <c r="BN22" s="56">
        <f t="shared" si="0"/>
        <v>20480602</v>
      </c>
      <c r="BO22" s="56">
        <f t="shared" si="0"/>
        <v>304293</v>
      </c>
      <c r="BP22" s="56">
        <f t="shared" si="0"/>
        <v>20784895</v>
      </c>
      <c r="BQ22" s="56">
        <f t="shared" si="0"/>
        <v>30660826</v>
      </c>
      <c r="BR22" s="56">
        <f aca="true" t="shared" si="1" ref="BR22:EC22">SUM(BR4:BR21)</f>
        <v>2124719</v>
      </c>
      <c r="BS22" s="56">
        <f t="shared" si="1"/>
        <v>32785545</v>
      </c>
      <c r="BT22" s="56">
        <f t="shared" si="1"/>
        <v>30223198</v>
      </c>
      <c r="BU22" s="56">
        <f t="shared" si="1"/>
        <v>455079</v>
      </c>
      <c r="BV22" s="56">
        <f t="shared" si="1"/>
        <v>30678277</v>
      </c>
      <c r="BW22" s="56">
        <f t="shared" si="1"/>
        <v>16980282</v>
      </c>
      <c r="BX22" s="56">
        <f t="shared" si="1"/>
        <v>693104</v>
      </c>
      <c r="BY22" s="56">
        <f t="shared" si="1"/>
        <v>17673386</v>
      </c>
      <c r="BZ22" s="56">
        <f t="shared" si="1"/>
        <v>16827343</v>
      </c>
      <c r="CA22" s="56">
        <f t="shared" si="1"/>
        <v>124056</v>
      </c>
      <c r="CB22" s="56">
        <f t="shared" si="1"/>
        <v>16951399</v>
      </c>
      <c r="CC22" s="56">
        <f t="shared" si="1"/>
        <v>539161</v>
      </c>
      <c r="CD22" s="56">
        <f t="shared" si="1"/>
        <v>0</v>
      </c>
      <c r="CE22" s="56">
        <f t="shared" si="1"/>
        <v>539161</v>
      </c>
      <c r="CF22" s="56">
        <f t="shared" si="1"/>
        <v>539161</v>
      </c>
      <c r="CG22" s="56">
        <f t="shared" si="1"/>
        <v>0</v>
      </c>
      <c r="CH22" s="56">
        <f t="shared" si="1"/>
        <v>539161</v>
      </c>
      <c r="CI22" s="56">
        <f t="shared" si="1"/>
        <v>0</v>
      </c>
      <c r="CJ22" s="56">
        <f t="shared" si="1"/>
        <v>0</v>
      </c>
      <c r="CK22" s="56">
        <f t="shared" si="1"/>
        <v>0</v>
      </c>
      <c r="CL22" s="56">
        <f t="shared" si="1"/>
        <v>0</v>
      </c>
      <c r="CM22" s="56">
        <f t="shared" si="1"/>
        <v>0</v>
      </c>
      <c r="CN22" s="56">
        <f t="shared" si="1"/>
        <v>0</v>
      </c>
      <c r="CO22" s="56">
        <f t="shared" si="1"/>
        <v>0</v>
      </c>
      <c r="CP22" s="56">
        <f t="shared" si="1"/>
        <v>0</v>
      </c>
      <c r="CQ22" s="56">
        <f t="shared" si="1"/>
        <v>0</v>
      </c>
      <c r="CR22" s="56">
        <f t="shared" si="1"/>
        <v>0</v>
      </c>
      <c r="CS22" s="56">
        <f t="shared" si="1"/>
        <v>0</v>
      </c>
      <c r="CT22" s="56">
        <f t="shared" si="1"/>
        <v>0</v>
      </c>
      <c r="CU22" s="56">
        <f t="shared" si="1"/>
        <v>2735958</v>
      </c>
      <c r="CV22" s="56">
        <f t="shared" si="1"/>
        <v>209761</v>
      </c>
      <c r="CW22" s="56">
        <f t="shared" si="1"/>
        <v>2945719</v>
      </c>
      <c r="CX22" s="56">
        <f t="shared" si="1"/>
        <v>2676375</v>
      </c>
      <c r="CY22" s="56">
        <f t="shared" si="1"/>
        <v>51261</v>
      </c>
      <c r="CZ22" s="56">
        <f t="shared" si="1"/>
        <v>2727636</v>
      </c>
      <c r="DA22" s="56">
        <f t="shared" si="1"/>
        <v>8758331</v>
      </c>
      <c r="DB22" s="56">
        <f t="shared" si="1"/>
        <v>71</v>
      </c>
      <c r="DC22" s="56">
        <f t="shared" si="1"/>
        <v>8758402</v>
      </c>
      <c r="DD22" s="56">
        <f t="shared" si="1"/>
        <v>8758312</v>
      </c>
      <c r="DE22" s="56">
        <f t="shared" si="1"/>
        <v>71</v>
      </c>
      <c r="DF22" s="56">
        <f t="shared" si="1"/>
        <v>8758383</v>
      </c>
      <c r="DG22" s="56">
        <f t="shared" si="1"/>
        <v>48349</v>
      </c>
      <c r="DH22" s="56">
        <f t="shared" si="1"/>
        <v>0</v>
      </c>
      <c r="DI22" s="56">
        <f t="shared" si="1"/>
        <v>48349</v>
      </c>
      <c r="DJ22" s="56">
        <f t="shared" si="1"/>
        <v>48349</v>
      </c>
      <c r="DK22" s="56">
        <f t="shared" si="1"/>
        <v>0</v>
      </c>
      <c r="DL22" s="56">
        <f t="shared" si="1"/>
        <v>48349</v>
      </c>
      <c r="DM22" s="56">
        <f t="shared" si="1"/>
        <v>0</v>
      </c>
      <c r="DN22" s="56">
        <f t="shared" si="1"/>
        <v>66853</v>
      </c>
      <c r="DO22" s="56">
        <f t="shared" si="1"/>
        <v>66853</v>
      </c>
      <c r="DP22" s="56">
        <f t="shared" si="1"/>
        <v>0</v>
      </c>
      <c r="DQ22" s="56">
        <f t="shared" si="1"/>
        <v>1041</v>
      </c>
      <c r="DR22" s="56">
        <f t="shared" si="1"/>
        <v>1041</v>
      </c>
      <c r="DS22" s="56">
        <f t="shared" si="1"/>
        <v>0</v>
      </c>
      <c r="DT22" s="56">
        <f t="shared" si="1"/>
        <v>49502</v>
      </c>
      <c r="DU22" s="56">
        <f t="shared" si="1"/>
        <v>49502</v>
      </c>
      <c r="DV22" s="56">
        <f t="shared" si="1"/>
        <v>0</v>
      </c>
      <c r="DW22" s="56">
        <f t="shared" si="1"/>
        <v>1041</v>
      </c>
      <c r="DX22" s="56">
        <f t="shared" si="1"/>
        <v>1041</v>
      </c>
      <c r="DY22" s="56">
        <f t="shared" si="1"/>
        <v>0</v>
      </c>
      <c r="DZ22" s="56">
        <f t="shared" si="1"/>
        <v>17351</v>
      </c>
      <c r="EA22" s="56">
        <f t="shared" si="1"/>
        <v>17351</v>
      </c>
      <c r="EB22" s="56">
        <f t="shared" si="1"/>
        <v>0</v>
      </c>
      <c r="EC22" s="56">
        <f t="shared" si="1"/>
        <v>0</v>
      </c>
      <c r="ED22" s="56">
        <f aca="true" t="shared" si="2" ref="ED22:GO22">SUM(ED4:ED21)</f>
        <v>0</v>
      </c>
      <c r="EE22" s="56">
        <f t="shared" si="2"/>
        <v>0</v>
      </c>
      <c r="EF22" s="56">
        <f t="shared" si="2"/>
        <v>0</v>
      </c>
      <c r="EG22" s="56">
        <f t="shared" si="2"/>
        <v>0</v>
      </c>
      <c r="EH22" s="56">
        <f t="shared" si="2"/>
        <v>0</v>
      </c>
      <c r="EI22" s="56">
        <f t="shared" si="2"/>
        <v>0</v>
      </c>
      <c r="EJ22" s="56">
        <f t="shared" si="2"/>
        <v>0</v>
      </c>
      <c r="EK22" s="56">
        <f t="shared" si="2"/>
        <v>0</v>
      </c>
      <c r="EL22" s="56">
        <f t="shared" si="2"/>
        <v>0</v>
      </c>
      <c r="EM22" s="56">
        <f t="shared" si="2"/>
        <v>0</v>
      </c>
      <c r="EN22" s="56">
        <f t="shared" si="2"/>
        <v>0</v>
      </c>
      <c r="EO22" s="56">
        <f t="shared" si="2"/>
        <v>0</v>
      </c>
      <c r="EP22" s="56">
        <f t="shared" si="2"/>
        <v>0</v>
      </c>
      <c r="EQ22" s="56">
        <f t="shared" si="2"/>
        <v>10918361</v>
      </c>
      <c r="ER22" s="56">
        <f t="shared" si="2"/>
        <v>456874</v>
      </c>
      <c r="ES22" s="56">
        <f t="shared" si="2"/>
        <v>11375235</v>
      </c>
      <c r="ET22" s="56">
        <f t="shared" si="2"/>
        <v>10825592</v>
      </c>
      <c r="EU22" s="56">
        <f t="shared" si="2"/>
        <v>117615</v>
      </c>
      <c r="EV22" s="56">
        <f t="shared" si="2"/>
        <v>10943207</v>
      </c>
      <c r="EW22" s="56">
        <f t="shared" si="2"/>
        <v>10918361</v>
      </c>
      <c r="EX22" s="56">
        <f t="shared" si="2"/>
        <v>456874</v>
      </c>
      <c r="EY22" s="56">
        <f t="shared" si="2"/>
        <v>11375235</v>
      </c>
      <c r="EZ22" s="56">
        <f t="shared" si="2"/>
        <v>10825592</v>
      </c>
      <c r="FA22" s="56">
        <f t="shared" si="2"/>
        <v>117615</v>
      </c>
      <c r="FB22" s="56">
        <f t="shared" si="2"/>
        <v>10943207</v>
      </c>
      <c r="FC22" s="56">
        <f t="shared" si="2"/>
        <v>560391</v>
      </c>
      <c r="FD22" s="56">
        <f t="shared" si="2"/>
        <v>18015</v>
      </c>
      <c r="FE22" s="56">
        <f t="shared" si="2"/>
        <v>578406</v>
      </c>
      <c r="FF22" s="56">
        <f t="shared" si="2"/>
        <v>553938</v>
      </c>
      <c r="FG22" s="56">
        <f t="shared" si="2"/>
        <v>8233</v>
      </c>
      <c r="FH22" s="56">
        <f t="shared" si="2"/>
        <v>562171</v>
      </c>
      <c r="FI22" s="56">
        <f t="shared" si="2"/>
        <v>2981397</v>
      </c>
      <c r="FJ22" s="56">
        <f t="shared" si="2"/>
        <v>15468</v>
      </c>
      <c r="FK22" s="56">
        <f t="shared" si="2"/>
        <v>2996865</v>
      </c>
      <c r="FL22" s="56">
        <f t="shared" si="2"/>
        <v>2978889</v>
      </c>
      <c r="FM22" s="56">
        <f t="shared" si="2"/>
        <v>3416</v>
      </c>
      <c r="FN22" s="56">
        <f t="shared" si="2"/>
        <v>2982305</v>
      </c>
      <c r="FO22" s="56">
        <f t="shared" si="2"/>
        <v>7376573</v>
      </c>
      <c r="FP22" s="56">
        <f t="shared" si="2"/>
        <v>423391</v>
      </c>
      <c r="FQ22" s="56">
        <f t="shared" si="2"/>
        <v>7799964</v>
      </c>
      <c r="FR22" s="56">
        <f t="shared" si="2"/>
        <v>7292765</v>
      </c>
      <c r="FS22" s="56">
        <f t="shared" si="2"/>
        <v>105966</v>
      </c>
      <c r="FT22" s="56">
        <f t="shared" si="2"/>
        <v>7398731</v>
      </c>
      <c r="FU22" s="56">
        <f t="shared" si="2"/>
        <v>3549069</v>
      </c>
      <c r="FV22" s="56">
        <f t="shared" si="2"/>
        <v>202460</v>
      </c>
      <c r="FW22" s="56">
        <f t="shared" si="2"/>
        <v>3751529</v>
      </c>
      <c r="FX22" s="56">
        <f t="shared" si="2"/>
        <v>3510052</v>
      </c>
      <c r="FY22" s="56">
        <f t="shared" si="2"/>
        <v>50918</v>
      </c>
      <c r="FZ22" s="56">
        <f t="shared" si="2"/>
        <v>3560970</v>
      </c>
      <c r="GA22" s="56">
        <f t="shared" si="2"/>
        <v>3827504</v>
      </c>
      <c r="GB22" s="56">
        <f t="shared" si="2"/>
        <v>220931</v>
      </c>
      <c r="GC22" s="56">
        <f t="shared" si="2"/>
        <v>4048435</v>
      </c>
      <c r="GD22" s="56">
        <f t="shared" si="2"/>
        <v>3782713</v>
      </c>
      <c r="GE22" s="56">
        <f t="shared" si="2"/>
        <v>55048</v>
      </c>
      <c r="GF22" s="56">
        <f t="shared" si="2"/>
        <v>3837761</v>
      </c>
      <c r="GG22" s="56">
        <f t="shared" si="2"/>
        <v>0</v>
      </c>
      <c r="GH22" s="56">
        <f t="shared" si="2"/>
        <v>0</v>
      </c>
      <c r="GI22" s="56">
        <f t="shared" si="2"/>
        <v>0</v>
      </c>
      <c r="GJ22" s="56">
        <f t="shared" si="2"/>
        <v>0</v>
      </c>
      <c r="GK22" s="56">
        <f t="shared" si="2"/>
        <v>0</v>
      </c>
      <c r="GL22" s="56">
        <f t="shared" si="2"/>
        <v>0</v>
      </c>
      <c r="GM22" s="56">
        <f t="shared" si="2"/>
        <v>0</v>
      </c>
      <c r="GN22" s="56">
        <f t="shared" si="2"/>
        <v>0</v>
      </c>
      <c r="GO22" s="56">
        <f t="shared" si="2"/>
        <v>0</v>
      </c>
      <c r="GP22" s="56">
        <f aca="true" t="shared" si="3" ref="GP22:IB22">SUM(GP4:GP21)</f>
        <v>0</v>
      </c>
      <c r="GQ22" s="56">
        <f t="shared" si="3"/>
        <v>0</v>
      </c>
      <c r="GR22" s="56">
        <f t="shared" si="3"/>
        <v>0</v>
      </c>
      <c r="GS22" s="56">
        <f t="shared" si="3"/>
        <v>0</v>
      </c>
      <c r="GT22" s="56">
        <f t="shared" si="3"/>
        <v>0</v>
      </c>
      <c r="GU22" s="56">
        <f t="shared" si="3"/>
        <v>0</v>
      </c>
      <c r="GV22" s="56">
        <f t="shared" si="3"/>
        <v>0</v>
      </c>
      <c r="GW22" s="56">
        <f t="shared" si="3"/>
        <v>0</v>
      </c>
      <c r="GX22" s="56">
        <f t="shared" si="3"/>
        <v>0</v>
      </c>
      <c r="GY22" s="56">
        <f t="shared" si="3"/>
        <v>0</v>
      </c>
      <c r="GZ22" s="56">
        <f t="shared" si="3"/>
        <v>0</v>
      </c>
      <c r="HA22" s="56">
        <f t="shared" si="3"/>
        <v>0</v>
      </c>
      <c r="HB22" s="56">
        <f t="shared" si="3"/>
        <v>0</v>
      </c>
      <c r="HC22" s="56">
        <f t="shared" si="3"/>
        <v>0</v>
      </c>
      <c r="HD22" s="56">
        <f t="shared" si="3"/>
        <v>0</v>
      </c>
      <c r="HE22" s="56">
        <f t="shared" si="3"/>
        <v>0</v>
      </c>
      <c r="HF22" s="56">
        <f t="shared" si="3"/>
        <v>0</v>
      </c>
      <c r="HG22" s="56">
        <f t="shared" si="3"/>
        <v>0</v>
      </c>
      <c r="HH22" s="56">
        <f t="shared" si="3"/>
        <v>0</v>
      </c>
      <c r="HI22" s="56">
        <f t="shared" si="3"/>
        <v>0</v>
      </c>
      <c r="HJ22" s="56">
        <f t="shared" si="3"/>
        <v>0</v>
      </c>
      <c r="HK22" s="56">
        <f t="shared" si="3"/>
        <v>150419595</v>
      </c>
      <c r="HL22" s="56">
        <f t="shared" si="3"/>
        <v>7859339</v>
      </c>
      <c r="HM22" s="56">
        <f t="shared" si="3"/>
        <v>158278934</v>
      </c>
      <c r="HN22" s="56">
        <f t="shared" si="3"/>
        <v>148789439</v>
      </c>
      <c r="HO22" s="56">
        <f t="shared" si="3"/>
        <v>1808237</v>
      </c>
      <c r="HP22" s="56">
        <f t="shared" si="3"/>
        <v>150597676</v>
      </c>
      <c r="HQ22" s="56">
        <f t="shared" si="3"/>
        <v>25719098</v>
      </c>
      <c r="HR22" s="56">
        <f t="shared" si="3"/>
        <v>8396235</v>
      </c>
      <c r="HS22" s="56">
        <f t="shared" si="3"/>
        <v>34115333</v>
      </c>
      <c r="HT22" s="56">
        <f t="shared" si="3"/>
        <v>23963566</v>
      </c>
      <c r="HU22" s="56">
        <f t="shared" si="3"/>
        <v>1499003</v>
      </c>
      <c r="HV22" s="56">
        <f t="shared" si="3"/>
        <v>25462569</v>
      </c>
      <c r="HW22" s="56">
        <f t="shared" si="3"/>
        <v>0</v>
      </c>
      <c r="HX22" s="56">
        <f t="shared" si="3"/>
        <v>0</v>
      </c>
      <c r="HY22" s="56">
        <f t="shared" si="3"/>
        <v>0</v>
      </c>
      <c r="HZ22" s="56">
        <f t="shared" si="3"/>
        <v>0</v>
      </c>
      <c r="IA22" s="56">
        <f t="shared" si="3"/>
        <v>0</v>
      </c>
      <c r="IB22" s="56">
        <f t="shared" si="3"/>
        <v>0</v>
      </c>
    </row>
    <row r="36" ht="13.5">
      <c r="HK36" s="30"/>
    </row>
    <row r="37" ht="13.5">
      <c r="HK37" s="30"/>
    </row>
    <row r="38" ht="13.5">
      <c r="HK38" s="30"/>
    </row>
    <row r="39" ht="13.5">
      <c r="HK39" s="30"/>
    </row>
    <row r="40" ht="13.5">
      <c r="HK40" s="30"/>
    </row>
    <row r="41" ht="13.5">
      <c r="HK41" s="30"/>
    </row>
    <row r="42" ht="13.5">
      <c r="HK42" s="30"/>
    </row>
    <row r="43" ht="13.5">
      <c r="HK43" s="30"/>
    </row>
    <row r="44" ht="13.5">
      <c r="HK44" s="30"/>
    </row>
    <row r="45" ht="13.5">
      <c r="HK45" s="30"/>
    </row>
    <row r="46" ht="13.5">
      <c r="HK46" s="30"/>
    </row>
    <row r="47" ht="13.5">
      <c r="HK47" s="30"/>
    </row>
    <row r="48" ht="13.5">
      <c r="HK48" s="30"/>
    </row>
    <row r="49" ht="13.5">
      <c r="HK49" s="30"/>
    </row>
    <row r="50" ht="13.5">
      <c r="HK50" s="30"/>
    </row>
    <row r="51" ht="13.5">
      <c r="HK51" s="30"/>
    </row>
    <row r="52" ht="13.5">
      <c r="HK52" s="30"/>
    </row>
    <row r="53" ht="13.5">
      <c r="HK53" s="30"/>
    </row>
    <row r="54" ht="13.5">
      <c r="HK54" s="30"/>
    </row>
    <row r="55" ht="13.5">
      <c r="HK55" s="30"/>
    </row>
    <row r="56" spans="49:219" ht="13.5">
      <c r="AW56" s="30"/>
      <c r="HK56" s="30"/>
    </row>
    <row r="57" spans="49:219" ht="13.5">
      <c r="AW57" s="30"/>
      <c r="HK57" s="30"/>
    </row>
    <row r="58" ht="13.5">
      <c r="AW58" s="30"/>
    </row>
    <row r="81" ht="13.5">
      <c r="AW81" s="30"/>
    </row>
    <row r="82" ht="13.5">
      <c r="AW82" s="30"/>
    </row>
    <row r="83" ht="13.5">
      <c r="AW83" s="30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大分県総務部地方課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大分県総務部地方課</dc:creator>
  <cp:keywords/>
  <dc:description/>
  <cp:lastModifiedBy>oitapref</cp:lastModifiedBy>
  <cp:lastPrinted>2013-10-04T00:36:37Z</cp:lastPrinted>
  <dcterms:created xsi:type="dcterms:W3CDTF">1998-12-10T03:57:23Z</dcterms:created>
  <dcterms:modified xsi:type="dcterms:W3CDTF">2016-02-08T00:48:03Z</dcterms:modified>
  <cp:category/>
  <cp:version/>
  <cp:contentType/>
  <cp:contentStatus/>
</cp:coreProperties>
</file>